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10"/>
  <workbookPr defaultThemeVersion="166925"/>
  <mc:AlternateContent xmlns:mc="http://schemas.openxmlformats.org/markup-compatibility/2006">
    <mc:Choice Requires="x15">
      <x15ac:absPath xmlns:x15ac="http://schemas.microsoft.com/office/spreadsheetml/2010/11/ac" url="https://cbncnbccs.sharepoint.com/sites/RapportderesponsabilitSociale/Shared Documents/General/Divulgations/Données ESG/2025/"/>
    </mc:Choice>
  </mc:AlternateContent>
  <xr:revisionPtr revIDLastSave="0" documentId="8_{E8A624C5-3C64-4E7F-8DDC-B833FCC618D0}" xr6:coauthVersionLast="47" xr6:coauthVersionMax="47" xr10:uidLastSave="{00000000-0000-0000-0000-000000000000}"/>
  <bookViews>
    <workbookView xWindow="11145" yWindow="-16320" windowWidth="29040" windowHeight="15720" firstSheet="6" activeTab="7" xr2:uid="{EEBE74C5-26D4-48C5-B252-1719785D69FC}"/>
  </bookViews>
  <sheets>
    <sheet name="Couverture" sheetId="4" r:id="rId1"/>
    <sheet name="Environnement" sheetId="1" r:id="rId2"/>
    <sheet name="Clientèle" sheetId="2" r:id="rId3"/>
    <sheet name="Employé.e.s" sheetId="5" r:id="rId4"/>
    <sheet name="Communauté" sheetId="6" r:id="rId5"/>
    <sheet name="Gouvernance" sheetId="3" r:id="rId6"/>
    <sheet name="SASB" sheetId="7" r:id="rId7"/>
    <sheet name="SDGs" sheetId="8" r:id="rId8"/>
  </sheets>
  <definedNames>
    <definedName name="_xlnm._FilterDatabase" localSheetId="3" hidden="1">'Employé.e.s'!$A$2:$E$131</definedName>
    <definedName name="_xlnm.Print_Area" localSheetId="2">Clientèle!$A$1:$E$12</definedName>
    <definedName name="_xlnm.Print_Area" localSheetId="4">Communauté!$A$1:$E$11</definedName>
    <definedName name="_xlnm.Print_Area" localSheetId="3">'Employé.e.s'!$A$1:$E$131</definedName>
    <definedName name="_xlnm.Print_Area" localSheetId="1">Environnement!$A$1:$E$50</definedName>
    <definedName name="_xlnm.Print_Area" localSheetId="5">Gouvernance!$A$1:$E$27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1" i="1" l="1"/>
  <c r="E31" i="1"/>
  <c r="D30" i="1"/>
  <c r="E30" i="1"/>
  <c r="C24" i="1"/>
  <c r="C31" i="1" s="1"/>
  <c r="C30" i="1" l="1"/>
  <c r="D6" i="1"/>
  <c r="E20" i="5" l="1"/>
  <c r="E6" i="1"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8C259279-D69D-46A1-8DD1-22EB8C163972}" keepAlive="1" name="Requête - 3_Social_Employé e s" description="Connexion à la requête « 3_Social_Employé e s » dans le classeur." type="5" refreshedVersion="0" background="1" saveData="1">
    <dbPr connection="Provider=Microsoft.Mashup.OleDb.1;Data Source=$Workbook$;Location=&quot;3_Social_Employé e s&quot;;Extended Properties=&quot;&quot;" command="SELECT * FROM [3_Social_Employé e s]"/>
  </connection>
  <connection id="2" xr16:uid="{D4134DE9-230F-49F5-8BD2-8D91E485E621}" keepAlive="1" name="Requête - 3_Social_Employé e s (2)" description="Connexion à la requête « 3_Social_Employé e s (2) » dans le classeur." type="5" refreshedVersion="0" background="1" saveData="1">
    <dbPr connection="Provider=Microsoft.Mashup.OleDb.1;Data Source=$Workbook$;Location=&quot;3_Social_Employé e s (2)&quot;;Extended Properties=&quot;&quot;" command="SELECT * FROM [3_Social_Employé e s (2)]"/>
  </connection>
</connections>
</file>

<file path=xl/sharedStrings.xml><?xml version="1.0" encoding="utf-8"?>
<sst xmlns="http://schemas.openxmlformats.org/spreadsheetml/2006/main" count="505" uniqueCount="449">
  <si>
    <t>2025
Tableau de bord ESG 
de la Banque Nationale du Canada</t>
  </si>
  <si>
    <r>
      <t>Le présent Tableau de bord ESG complète les renseignements contenus dans le Rapport de Durabil</t>
    </r>
    <r>
      <rPr>
        <b/>
        <sz val="11"/>
        <rFont val="Arial"/>
        <family val="2"/>
      </rPr>
      <t xml:space="preserve">ité 2025 </t>
    </r>
    <r>
      <rPr>
        <b/>
        <sz val="11"/>
        <color theme="1"/>
        <rFont val="Arial"/>
        <family val="2"/>
      </rPr>
      <t xml:space="preserve">et la Déclaration de responsabilité sociale d'entreprise </t>
    </r>
    <r>
      <rPr>
        <b/>
        <sz val="11"/>
        <rFont val="Arial"/>
        <family val="2"/>
      </rPr>
      <t>2025 de la Banque Nationale du Canada. Veuillez vo</t>
    </r>
    <r>
      <rPr>
        <b/>
        <sz val="11"/>
        <color theme="1"/>
        <rFont val="Arial"/>
        <family val="2"/>
      </rPr>
      <t xml:space="preserve">us y référer afin d'obtenir plus de détails sur la portée, les cadres de référence et l'information qui suit, y compris les mises en garde fournies dans les déclarations prospectives. 
</t>
    </r>
  </si>
  <si>
    <r>
      <t>Sauf indication contraire, dans le présent document, « Banque Nationale » ou « Banque » désigne la Banque Nationale du Canada et ses principales filiales au Canada</t>
    </r>
    <r>
      <rPr>
        <vertAlign val="superscript"/>
        <sz val="11"/>
        <color rgb="FF000000"/>
        <rFont val="Arial"/>
        <family val="2"/>
      </rPr>
      <t>1</t>
    </r>
    <r>
      <rPr>
        <sz val="11"/>
        <color rgb="FF000000"/>
        <rFont val="Arial"/>
        <family val="2"/>
      </rPr>
      <t>, les données sont au 31 octobre et tous les montants sont exprimés en dollars canadiens.</t>
    </r>
  </si>
  <si>
    <r>
      <t xml:space="preserve">Publication : </t>
    </r>
    <r>
      <rPr>
        <sz val="11"/>
        <rFont val="Arial"/>
        <family val="2"/>
      </rPr>
      <t>mars 2026</t>
    </r>
  </si>
  <si>
    <t>1) Certaines informations présentées dans ce rapport n’incluent pas Technologie Flinks inc. Ceci n’a pas d’impact important sur les informations présentées.</t>
  </si>
  <si>
    <t>Tableau 1 - Données relatives à l'environnement</t>
  </si>
  <si>
    <t>Catégorie</t>
  </si>
  <si>
    <t>Indicateurs de performance</t>
  </si>
  <si>
    <r>
      <t>Émissions de GES de nos activités opérationnelles liées à notre cible de réduction 2025</t>
    </r>
    <r>
      <rPr>
        <b/>
        <vertAlign val="superscript"/>
        <sz val="9"/>
        <color rgb="FFFF0000"/>
        <rFont val="Arial"/>
      </rPr>
      <t>1</t>
    </r>
  </si>
  <si>
    <r>
      <t>Émissions de portée 1 (t éq. CO</t>
    </r>
    <r>
      <rPr>
        <vertAlign val="subscript"/>
        <sz val="9"/>
        <color rgb="FF231F20"/>
        <rFont val="Arial"/>
        <family val="2"/>
      </rPr>
      <t>2</t>
    </r>
    <r>
      <rPr>
        <sz val="9"/>
        <color rgb="FF231F20"/>
        <rFont val="Arial"/>
        <family val="2"/>
      </rPr>
      <t>)</t>
    </r>
  </si>
  <si>
    <r>
      <t>Émissions de portée 2</t>
    </r>
    <r>
      <rPr>
        <vertAlign val="superscript"/>
        <sz val="9"/>
        <color rgb="FF231F20"/>
        <rFont val="Arial"/>
        <family val="2"/>
      </rPr>
      <t xml:space="preserve">2 </t>
    </r>
    <r>
      <rPr>
        <sz val="9"/>
        <color rgb="FF231F20"/>
        <rFont val="Arial"/>
        <family val="2"/>
      </rPr>
      <t>(t éq. CO</t>
    </r>
    <r>
      <rPr>
        <vertAlign val="subscript"/>
        <sz val="9"/>
        <color rgb="FF231F20"/>
        <rFont val="Arial"/>
        <family val="2"/>
      </rPr>
      <t>2</t>
    </r>
    <r>
      <rPr>
        <sz val="9"/>
        <color rgb="FF231F20"/>
        <rFont val="Arial"/>
        <family val="2"/>
      </rPr>
      <t>)</t>
    </r>
  </si>
  <si>
    <r>
      <t>Émissions de portée 3</t>
    </r>
    <r>
      <rPr>
        <vertAlign val="superscript"/>
        <sz val="9"/>
        <color rgb="FF231F20"/>
        <rFont val="Arial"/>
        <family val="2"/>
      </rPr>
      <t xml:space="preserve"> </t>
    </r>
    <r>
      <rPr>
        <sz val="9"/>
        <color rgb="FF231F20"/>
        <rFont val="Arial"/>
        <family val="2"/>
      </rPr>
      <t>(t éq. CO</t>
    </r>
    <r>
      <rPr>
        <vertAlign val="subscript"/>
        <sz val="9"/>
        <color rgb="FF231F20"/>
        <rFont val="Arial"/>
        <family val="2"/>
      </rPr>
      <t>2</t>
    </r>
    <r>
      <rPr>
        <sz val="9"/>
        <color rgb="FF231F20"/>
        <rFont val="Arial"/>
        <family val="2"/>
      </rPr>
      <t>)</t>
    </r>
  </si>
  <si>
    <r>
      <t>Total des émissions de portée 1, 2 et 3 (t éq. CO</t>
    </r>
    <r>
      <rPr>
        <vertAlign val="subscript"/>
        <sz val="9"/>
        <color rgb="FF231F20"/>
        <rFont val="Arial"/>
        <family val="2"/>
      </rPr>
      <t>2</t>
    </r>
    <r>
      <rPr>
        <sz val="9"/>
        <color rgb="FF231F20"/>
        <rFont val="Arial"/>
        <family val="2"/>
      </rPr>
      <t>)</t>
    </r>
  </si>
  <si>
    <r>
      <t>Émissions de GES de nos activités opérationnelles liées à notre cible de réduction 2030</t>
    </r>
    <r>
      <rPr>
        <b/>
        <vertAlign val="superscript"/>
        <sz val="9"/>
        <color rgb="FFFF0000"/>
        <rFont val="Arial"/>
      </rPr>
      <t>2</t>
    </r>
  </si>
  <si>
    <r>
      <t>Émissions de portée 22 (t éq. CO</t>
    </r>
    <r>
      <rPr>
        <vertAlign val="subscript"/>
        <sz val="9"/>
        <rFont val="Arial"/>
        <family val="2"/>
      </rPr>
      <t>2</t>
    </r>
    <r>
      <rPr>
        <sz val="9"/>
        <rFont val="Arial"/>
        <family val="2"/>
      </rPr>
      <t>) méthode fondée sur l'emplacement</t>
    </r>
  </si>
  <si>
    <r>
      <t>Émissions de portée 22 (t éq. CO</t>
    </r>
    <r>
      <rPr>
        <vertAlign val="subscript"/>
        <sz val="9"/>
        <rFont val="Arial"/>
        <family val="2"/>
      </rPr>
      <t>2</t>
    </r>
    <r>
      <rPr>
        <sz val="9"/>
        <rFont val="Arial"/>
        <family val="2"/>
      </rPr>
      <t>) méthode fondée sur le marché</t>
    </r>
  </si>
  <si>
    <r>
      <t>Total des émissions de portée 1 et 2 (t éq. CO</t>
    </r>
    <r>
      <rPr>
        <vertAlign val="subscript"/>
        <sz val="9"/>
        <rFont val="Arial"/>
        <family val="2"/>
      </rPr>
      <t>2</t>
    </r>
    <r>
      <rPr>
        <sz val="9"/>
        <rFont val="Arial"/>
        <family val="2"/>
      </rPr>
      <t>) méthode fondée sur l'emplacement</t>
    </r>
  </si>
  <si>
    <r>
      <t>Total des émissions de portée 1 et 2 (t éq. CO</t>
    </r>
    <r>
      <rPr>
        <vertAlign val="subscript"/>
        <sz val="9"/>
        <rFont val="Arial"/>
        <family val="2"/>
      </rPr>
      <t>2</t>
    </r>
    <r>
      <rPr>
        <sz val="9"/>
        <rFont val="Arial"/>
        <family val="2"/>
      </rPr>
      <t>) méthode fondée sur le marché</t>
    </r>
  </si>
  <si>
    <t>Actifs liés au carbone</t>
  </si>
  <si>
    <r>
      <t>Exposition totale au risque de crédit associée aux actifs liés au carbone</t>
    </r>
    <r>
      <rPr>
        <vertAlign val="superscript"/>
        <sz val="9"/>
        <color theme="1"/>
        <rFont val="Arial"/>
        <family val="2"/>
      </rPr>
      <t xml:space="preserve">3 </t>
    </r>
    <r>
      <rPr>
        <sz val="9"/>
        <color theme="1"/>
        <rFont val="Arial"/>
        <family val="2"/>
      </rPr>
      <t>(%)</t>
    </r>
  </si>
  <si>
    <r>
      <t>Consommation d'énergie</t>
    </r>
    <r>
      <rPr>
        <b/>
        <vertAlign val="superscript"/>
        <sz val="9"/>
        <color rgb="FFFF0000"/>
        <rFont val="Arial"/>
        <family val="2"/>
      </rPr>
      <t>4,5</t>
    </r>
  </si>
  <si>
    <r>
      <t>Consommation d'énergie renouvelable</t>
    </r>
    <r>
      <rPr>
        <vertAlign val="superscript"/>
        <sz val="9"/>
        <color rgb="FF231F20"/>
        <rFont val="Arial"/>
        <family val="2"/>
      </rPr>
      <t>6</t>
    </r>
    <r>
      <rPr>
        <sz val="9"/>
        <color rgb="FF231F20"/>
        <rFont val="Arial"/>
        <family val="2"/>
      </rPr>
      <t xml:space="preserve"> (MWh)</t>
    </r>
  </si>
  <si>
    <r>
      <t>Consommation d'énergie non-renouvelable</t>
    </r>
    <r>
      <rPr>
        <vertAlign val="superscript"/>
        <sz val="9"/>
        <color rgb="FF231F20"/>
        <rFont val="Arial"/>
        <family val="2"/>
      </rPr>
      <t>7</t>
    </r>
    <r>
      <rPr>
        <sz val="9"/>
        <color rgb="FF231F20"/>
        <rFont val="Arial"/>
        <family val="2"/>
      </rPr>
      <t>(MWh)</t>
    </r>
  </si>
  <si>
    <t>Part de la consommation d'énergie qui provient de sources renouvelable (%)</t>
  </si>
  <si>
    <r>
      <t>Nombre d’édifices certifiés LEED</t>
    </r>
    <r>
      <rPr>
        <vertAlign val="superscript"/>
        <sz val="9"/>
        <color rgb="FF231F20"/>
        <rFont val="Arial"/>
        <family val="2"/>
      </rPr>
      <t>8</t>
    </r>
  </si>
  <si>
    <r>
      <rPr>
        <b/>
        <sz val="9"/>
        <color rgb="FFFF0000"/>
        <rFont val="Arial"/>
      </rPr>
      <t xml:space="preserve">Papier, eau et matières résiduelles </t>
    </r>
    <r>
      <rPr>
        <b/>
        <vertAlign val="superscript"/>
        <sz val="9"/>
        <color rgb="FFFF0000"/>
        <rFont val="Arial"/>
      </rPr>
      <t>5,9</t>
    </r>
  </si>
  <si>
    <t>Part du papier pour impression certifié FSC utilisé (%)</t>
  </si>
  <si>
    <t>Consommation de papier pour impression (kg)</t>
  </si>
  <si>
    <r>
      <t>Consommation d'eau</t>
    </r>
    <r>
      <rPr>
        <vertAlign val="superscript"/>
        <sz val="9"/>
        <color rgb="FF231F20"/>
        <rFont val="Arial"/>
        <family val="2"/>
      </rPr>
      <t>10</t>
    </r>
    <r>
      <rPr>
        <sz val="9"/>
        <color rgb="FF231F20"/>
        <rFont val="Arial"/>
        <family val="2"/>
      </rPr>
      <t xml:space="preserve"> (million de m</t>
    </r>
    <r>
      <rPr>
        <vertAlign val="superscript"/>
        <sz val="9"/>
        <color rgb="FF231F20"/>
        <rFont val="Arial"/>
        <family val="2"/>
      </rPr>
      <t>3</t>
    </r>
    <r>
      <rPr>
        <sz val="9"/>
        <color rgb="FF231F20"/>
        <rFont val="Arial"/>
        <family val="2"/>
      </rPr>
      <t>)</t>
    </r>
  </si>
  <si>
    <r>
      <t>Matières résiduelles</t>
    </r>
    <r>
      <rPr>
        <vertAlign val="superscript"/>
        <sz val="9"/>
        <color rgb="FF231F20"/>
        <rFont val="Arial"/>
        <family val="2"/>
      </rPr>
      <t>11</t>
    </r>
    <r>
      <rPr>
        <sz val="9"/>
        <color rgb="FF231F20"/>
        <rFont val="Arial"/>
        <family val="2"/>
      </rPr>
      <t xml:space="preserve"> (tonne métrique)</t>
    </r>
  </si>
  <si>
    <r>
      <t>Émissions de GES de nos activités opérationnelles liées à notre empreinte carbone globale</t>
    </r>
    <r>
      <rPr>
        <b/>
        <vertAlign val="superscript"/>
        <sz val="9"/>
        <color rgb="FFFF0000"/>
        <rFont val="Arial"/>
        <family val="2"/>
      </rPr>
      <t>5,12</t>
    </r>
  </si>
  <si>
    <r>
      <t>Émissions de portée 2 (t éq. CO</t>
    </r>
    <r>
      <rPr>
        <vertAlign val="subscript"/>
        <sz val="9"/>
        <rFont val="Arial"/>
        <family val="2"/>
      </rPr>
      <t>2</t>
    </r>
    <r>
      <rPr>
        <sz val="9"/>
        <rFont val="Arial"/>
        <family val="2"/>
      </rPr>
      <t>)  méthode fondée sur l'emplacement</t>
    </r>
  </si>
  <si>
    <r>
      <t>Émissions de portée 2 (t éq. CO</t>
    </r>
    <r>
      <rPr>
        <vertAlign val="subscript"/>
        <sz val="9"/>
        <rFont val="Arial"/>
        <family val="2"/>
      </rPr>
      <t>2</t>
    </r>
    <r>
      <rPr>
        <sz val="9"/>
        <rFont val="Arial"/>
        <family val="2"/>
      </rPr>
      <t>)  méthode fondée sur le marché</t>
    </r>
  </si>
  <si>
    <r>
      <t>Émissions de portée 3 (t éq. CO</t>
    </r>
    <r>
      <rPr>
        <vertAlign val="subscript"/>
        <sz val="9"/>
        <color rgb="FF231F20"/>
        <rFont val="Arial"/>
        <family val="2"/>
      </rPr>
      <t>2</t>
    </r>
    <r>
      <rPr>
        <sz val="9"/>
        <color rgb="FF231F20"/>
        <rFont val="Arial"/>
        <family val="2"/>
      </rPr>
      <t>)</t>
    </r>
  </si>
  <si>
    <r>
      <t>Catégorie 1 : Production des biens et services achetés (t éq. CO</t>
    </r>
    <r>
      <rPr>
        <vertAlign val="subscript"/>
        <sz val="9"/>
        <color rgb="FF231F20"/>
        <rFont val="Arial"/>
        <family val="2"/>
      </rPr>
      <t>2</t>
    </r>
    <r>
      <rPr>
        <sz val="9"/>
        <color rgb="FF231F20"/>
        <rFont val="Arial"/>
        <family val="2"/>
      </rPr>
      <t>)</t>
    </r>
    <r>
      <rPr>
        <vertAlign val="superscript"/>
        <sz val="9"/>
        <color rgb="FF231F20"/>
        <rFont val="Arial"/>
        <family val="2"/>
      </rPr>
      <t>13</t>
    </r>
  </si>
  <si>
    <r>
      <t>Catégorie 3 : Activités liées à la production des sources d'énergie (t éq. CO</t>
    </r>
    <r>
      <rPr>
        <vertAlign val="subscript"/>
        <sz val="9"/>
        <color rgb="FF231F20"/>
        <rFont val="Arial"/>
        <family val="2"/>
      </rPr>
      <t>2</t>
    </r>
    <r>
      <rPr>
        <sz val="9"/>
        <color rgb="FF231F20"/>
        <rFont val="Arial"/>
        <family val="2"/>
      </rPr>
      <t>)</t>
    </r>
  </si>
  <si>
    <r>
      <t>Catégorie 4 : Transport et distribution payés des marchandises (services de messagerie et de courrier payés par la Banque au Canada seulement) (t éq. CO</t>
    </r>
    <r>
      <rPr>
        <vertAlign val="subscript"/>
        <sz val="9"/>
        <color rgb="FF231F20"/>
        <rFont val="Arial"/>
        <family val="2"/>
      </rPr>
      <t>2</t>
    </r>
    <r>
      <rPr>
        <sz val="9"/>
        <color rgb="FF231F20"/>
        <rFont val="Arial"/>
        <family val="2"/>
      </rPr>
      <t>)</t>
    </r>
  </si>
  <si>
    <r>
      <t>Catégorie 5 : Matières résiduelles générées par les activités (transport du recyclage au Canada seulement) (t éq. CO</t>
    </r>
    <r>
      <rPr>
        <vertAlign val="subscript"/>
        <sz val="9"/>
        <color rgb="FF231F20"/>
        <rFont val="Arial"/>
        <family val="2"/>
      </rPr>
      <t>2</t>
    </r>
    <r>
      <rPr>
        <sz val="9"/>
        <color rgb="FF231F20"/>
        <rFont val="Arial"/>
        <family val="2"/>
      </rPr>
      <t>)</t>
    </r>
  </si>
  <si>
    <r>
      <t>Catégorie 6 : Déplacements d’affaires du personnel (t éq. CO</t>
    </r>
    <r>
      <rPr>
        <vertAlign val="subscript"/>
        <sz val="9"/>
        <color rgb="FF231F20"/>
        <rFont val="Arial"/>
        <family val="2"/>
      </rPr>
      <t>2</t>
    </r>
    <r>
      <rPr>
        <sz val="9"/>
        <color rgb="FF231F20"/>
        <rFont val="Arial"/>
        <family val="2"/>
      </rPr>
      <t>)</t>
    </r>
  </si>
  <si>
    <r>
      <t>Total des émissions de portée 1, 2 et 3 (t éq. CO</t>
    </r>
    <r>
      <rPr>
        <vertAlign val="subscript"/>
        <sz val="9"/>
        <color rgb="FF231F20"/>
        <rFont val="Arial"/>
        <family val="2"/>
      </rPr>
      <t>2</t>
    </r>
    <r>
      <rPr>
        <sz val="9"/>
        <color rgb="FF231F20"/>
        <rFont val="Arial"/>
        <family val="2"/>
      </rPr>
      <t>) méthode fondée sur l'emplacement</t>
    </r>
  </si>
  <si>
    <r>
      <t>Total des émissions de portée 1, 2 et 3 (t éq. CO</t>
    </r>
    <r>
      <rPr>
        <vertAlign val="subscript"/>
        <sz val="9"/>
        <rFont val="Arial"/>
        <family val="2"/>
      </rPr>
      <t>2</t>
    </r>
    <r>
      <rPr>
        <sz val="9"/>
        <rFont val="Arial"/>
        <family val="2"/>
      </rPr>
      <t>)  méthode fondée sur le marché</t>
    </r>
  </si>
  <si>
    <t>Données complémentaires</t>
  </si>
  <si>
    <r>
      <t>Intensité des émissions par superficie (t éq. CO</t>
    </r>
    <r>
      <rPr>
        <vertAlign val="subscript"/>
        <sz val="9"/>
        <color rgb="FF231F20"/>
        <rFont val="Arial"/>
        <family val="2"/>
      </rPr>
      <t>2</t>
    </r>
    <r>
      <rPr>
        <sz val="9"/>
        <color rgb="FF231F20"/>
        <rFont val="Arial"/>
        <family val="2"/>
      </rPr>
      <t>/m</t>
    </r>
    <r>
      <rPr>
        <vertAlign val="superscript"/>
        <sz val="9"/>
        <color rgb="FF231F20"/>
        <rFont val="Arial"/>
        <family val="2"/>
      </rPr>
      <t>2</t>
    </r>
    <r>
      <rPr>
        <sz val="9"/>
        <color rgb="FF231F20"/>
        <rFont val="Arial"/>
        <family val="2"/>
      </rPr>
      <t>)</t>
    </r>
    <r>
      <rPr>
        <vertAlign val="superscript"/>
        <sz val="9"/>
        <color rgb="FF231F20"/>
        <rFont val="Arial"/>
        <family val="2"/>
      </rPr>
      <t>14</t>
    </r>
  </si>
  <si>
    <r>
      <t>Intensité des émissions par revenu (t éq. CO</t>
    </r>
    <r>
      <rPr>
        <vertAlign val="subscript"/>
        <sz val="9"/>
        <color rgb="FF231F20"/>
        <rFont val="Arial"/>
        <family val="2"/>
      </rPr>
      <t>2</t>
    </r>
    <r>
      <rPr>
        <sz val="9"/>
        <color rgb="FF231F20"/>
        <rFont val="Arial"/>
        <family val="2"/>
      </rPr>
      <t>/M$)</t>
    </r>
    <r>
      <rPr>
        <vertAlign val="superscript"/>
        <sz val="9"/>
        <color rgb="FF231F20"/>
        <rFont val="Arial"/>
        <family val="2"/>
      </rPr>
      <t>15</t>
    </r>
  </si>
  <si>
    <r>
      <t>Intensité des émissions par employé.e (t éq. CO</t>
    </r>
    <r>
      <rPr>
        <vertAlign val="subscript"/>
        <sz val="9"/>
        <color rgb="FF231F20"/>
        <rFont val="Arial"/>
        <family val="2"/>
      </rPr>
      <t>2</t>
    </r>
    <r>
      <rPr>
        <sz val="9"/>
        <color rgb="FF231F20"/>
        <rFont val="Arial"/>
        <family val="2"/>
      </rPr>
      <t>)</t>
    </r>
    <r>
      <rPr>
        <vertAlign val="superscript"/>
        <sz val="9"/>
        <color rgb="FF231F20"/>
        <rFont val="Arial"/>
        <family val="2"/>
      </rPr>
      <t>16</t>
    </r>
  </si>
  <si>
    <t>1) Cette cible couvre les émissions de portée 1, 2 et 3. Les émissions de portée 3 incluent seulement les déplacements d'affaires du personnel et la consommation de papier dans la chaîne d'approvisionnement. Elle comprend les activités de la Banque en Amérique du Nord (excluant CWB) et nos activités internationales (excluant nos activités au Cambodge et en Thaïlande). Pour en savoir plus, consultez le Rapport de durabilité 2025 sur bnc.ca</t>
  </si>
  <si>
    <t>2) La limite des émissions qui s'applique à cette cible consiste à nos activités en Amérique du Nord (incluant CWB, excluant nos activités à l'international dont le Cambodge et la Thaïlande), en conformité avec nos principales activités commerciales. Pour en savoir plus, consultez le Rapport de durabilité 2025 sur bnc.ca</t>
  </si>
  <si>
    <t>3) Conformément à la définition des actifs liés au carbone du GIFCC.</t>
  </si>
  <si>
    <t xml:space="preserve">4) Couvre la consommation d'énergie de la Banque en Amérique du Nord et à l'international excluant au Cambodge et en Thaïlande. </t>
  </si>
  <si>
    <t xml:space="preserve">5) Les résultats 2025 inclut CWB et les résultat de 2024 et antérieurs excluent CWB. </t>
  </si>
  <si>
    <t>6) Énergie hydroélectrique, éolienne, solaire, marémotrice et gaz naturel renouvelable.</t>
  </si>
  <si>
    <t>7) Gaz naturel, vapeur et mazout.</t>
  </si>
  <si>
    <t>8) La Banque s'est départie de l'un de ses édifices certifiées LEED au cours de l'exercice 2024.</t>
  </si>
  <si>
    <t xml:space="preserve">9) Au Canada </t>
  </si>
  <si>
    <r>
      <t>10) Le volume total d’eau utilisée chaque année dans l’ensemble des installations de la Banque Nationale a été estimé en multipliant la superficie de ces installations par l’intensité moyenne de l’utilisation d’eau dans les bureaux au Canada (REALPAC, 2012). Pour effectuer ce calcul, chaque installation a d’abord été classée en fonction de sa superficie (p. ex. moins de 100 000 pi</t>
    </r>
    <r>
      <rPr>
        <vertAlign val="superscript"/>
        <sz val="8"/>
        <rFont val="Arial"/>
        <family val="2"/>
      </rPr>
      <t>2</t>
    </r>
    <r>
      <rPr>
        <sz val="8"/>
        <rFont val="Arial"/>
        <family val="2"/>
      </rPr>
      <t>, entre 100 000 et 249 999 pi</t>
    </r>
    <r>
      <rPr>
        <vertAlign val="superscript"/>
        <sz val="8"/>
        <rFont val="Arial"/>
        <family val="2"/>
      </rPr>
      <t>2</t>
    </r>
    <r>
      <rPr>
        <sz val="8"/>
        <rFont val="Arial"/>
        <family val="2"/>
      </rPr>
      <t>, etc.). On a ensuite attribué à chaque installation l’intensité moyenne de l’utilisation d’eau selon la superficie du bâtiment présentée par REALPAC (2012). Cela représente environ 741 773 m</t>
    </r>
    <r>
      <rPr>
        <vertAlign val="superscript"/>
        <sz val="8"/>
        <rFont val="Arial"/>
        <family val="2"/>
      </rPr>
      <t>3</t>
    </r>
    <r>
      <rPr>
        <sz val="8"/>
        <rFont val="Arial"/>
        <family val="2"/>
      </rPr>
      <t xml:space="preserve"> d’eau en 2025 pour l’ensemble de la Banque, y compris les succursales, filiales et bureaux à international (765 036 m</t>
    </r>
    <r>
      <rPr>
        <vertAlign val="superscript"/>
        <sz val="8"/>
        <rFont val="Arial"/>
        <family val="2"/>
      </rPr>
      <t>2</t>
    </r>
    <r>
      <rPr>
        <sz val="8"/>
        <rFont val="Arial"/>
        <family val="2"/>
      </rPr>
      <t>, excluant les guichets automatiques).</t>
    </r>
  </si>
  <si>
    <t>11) La Banque ne déclare que les tonnes métriques de papier de rebut produit et récupéré à des fins de recyclage (par l’entremise d’un service de destruction confidentiel). Les GES associées au transport du papier de rebut vers le lieu de recyclage sont comptabilisées dans notre inventaire de GES.</t>
  </si>
  <si>
    <t xml:space="preserve">12) La Banque divulgue un portrait élargi des émissions de GES de ses activités opérationnelles selon la méthodologie du GHG Protocol. Ce portrait couvre les émission en absolue de portée 1, 2 et 3 (certaines catégories d'émissions de portée 3 du GHG Protocol ne sont pas couvertes car elles sont non applicables, non matérielles ou les données associées sont de qualité insuffisante ou encore trop complexes à collecter pour la Banque). Ce calcul couvre l’ensemble des activités de la Banque en Amérique du Nord (incluant CWB en 2025 seulement) et à l'international. Pour en savoir plus, consultez le Rapport de durabilité 2025 sur bnc.ca.  </t>
  </si>
  <si>
    <t xml:space="preserve">13)  Les résultats 2024 et antérieurs excluent CWB. Les émissions divulguées pour la portée 3 catégorie 1 (Production des biens et services achetés) inclut le matériel informatique, les meubles, les services administratifs externes, les services de télécommunications au Canada, et le papier dans la chaîne d'approvisionnement pour 2023 et 2024. Les résultats 2025 inclut seulement le papier dans la chaîne d'approvisionnement. </t>
  </si>
  <si>
    <t>14) L'intensité des émissions de portée 1 et 2 par superficie : le total des émissions de portée 1 et 2 (méthode fondée sur l'emplacement) divulguées dans notre empreinte carbone globale divisé  par la superficie totale associée (incluant CWB en 2025 seulement).</t>
  </si>
  <si>
    <r>
      <t xml:space="preserve">15) L'intensité des émissions de portée 1 et 2 par revenu : le total des émissions de portée 1 et 2 (méthode fondée sur l'emplacement) divulguées dans notre empreinte carbone globale divisé par le revenu total de la Banque divulgué dans </t>
    </r>
    <r>
      <rPr>
        <sz val="8"/>
        <color theme="1"/>
        <rFont val="Arial"/>
        <family val="2"/>
      </rPr>
      <t>le Rapport annuel 2025 (incluant CWB en 2025 seulement).</t>
    </r>
  </si>
  <si>
    <r>
      <t>16) L'intensité des émissions de portée 1 et 2 par employé.e.s : le total des émissions de portée 1 et 2  (méthode fondée sur l'emplacement) divulguées dans notre empreinte carbone globale divisé par le nombre d'employé.é de la Banque au niveau mondial divulgué da</t>
    </r>
    <r>
      <rPr>
        <sz val="8"/>
        <color theme="1"/>
        <rFont val="Arial"/>
        <family val="2"/>
      </rPr>
      <t>ns le Rapport annuel 2025 (incluant CWB en 2025 seulement).</t>
    </r>
  </si>
  <si>
    <t>Tableau 2 - Données relatives à la clientèle</t>
  </si>
  <si>
    <t>Investissement responsable</t>
  </si>
  <si>
    <t>Part d'actifs sous gestion gérés par des signataires des Principes pour l’investissement responsable des Nations Unies (PRI)</t>
  </si>
  <si>
    <r>
      <t xml:space="preserve">Valeur des actifs sous gestion gérés par des signataires des PRI </t>
    </r>
    <r>
      <rPr>
        <sz val="9"/>
        <color rgb="FF231F20"/>
        <rFont val="Arial"/>
        <family val="2"/>
      </rPr>
      <t>(G$)</t>
    </r>
  </si>
  <si>
    <t>Obligations</t>
  </si>
  <si>
    <t>Valeur des obligations durables en circulation émises par la Banque (G$)</t>
  </si>
  <si>
    <t>Clientèle numérique</t>
  </si>
  <si>
    <r>
      <t>Croissance de la clientèle numérique active</t>
    </r>
    <r>
      <rPr>
        <vertAlign val="superscript"/>
        <sz val="9"/>
        <color rgb="FF231F20"/>
        <rFont val="Arial"/>
        <family val="2"/>
      </rPr>
      <t>1</t>
    </r>
    <r>
      <rPr>
        <sz val="9"/>
        <color rgb="FF231F20"/>
        <rFont val="Arial"/>
        <family val="2"/>
      </rPr>
      <t xml:space="preserve"> du secteur Particuliers </t>
    </r>
  </si>
  <si>
    <t xml:space="preserve">Part de comptes particuliers avec un relevé électronique </t>
  </si>
  <si>
    <t>Clientèle sous‑bancarisée, non bancarisée et mal desservie</t>
  </si>
  <si>
    <r>
      <t>Nombre de comptes chèques sans frais</t>
    </r>
    <r>
      <rPr>
        <vertAlign val="superscript"/>
        <sz val="9"/>
        <color rgb="FF231F20"/>
        <rFont val="Arial"/>
        <family val="2"/>
      </rPr>
      <t>2</t>
    </r>
    <r>
      <rPr>
        <sz val="9"/>
        <color rgb="FF231F20"/>
        <rFont val="Arial"/>
        <family val="2"/>
      </rPr>
      <t xml:space="preserve"> mensuels fixes au Canada (sans solde minimum)</t>
    </r>
  </si>
  <si>
    <t>Nombre de comptes bancaires offerts sans frais mensuels fixes pour les personnes agées de 65 ans et plus, admissibles au supplément de revenu garanti</t>
  </si>
  <si>
    <t>s.o.</t>
  </si>
  <si>
    <t>Augmentation du nombre de personnes nouvellement arrivée au Canada détenant des investissements à long terme par rapport à 2023</t>
  </si>
  <si>
    <t>1) Clientèle numérique active : total des client.e.s s'étant connectés au moins une fois sur une plateforme transactionnelle numérique (Internet ou application mobile) au cours des 90 jours précédant le 31 octobre.</t>
  </si>
  <si>
    <t>2) Les comptes chèques sans frais sont définis comme des comptes bancaires fournissant des services de base sans frais supplémentaires, sans frais de maintenance mensuels ou annuels, ou sans exigence de solde moyen minimum.</t>
  </si>
  <si>
    <r>
      <t>Tableau 3 - Données relatives aux Employé.e.s</t>
    </r>
    <r>
      <rPr>
        <b/>
        <vertAlign val="superscript"/>
        <sz val="18"/>
        <color theme="1"/>
        <rFont val="Arial"/>
        <family val="2"/>
      </rPr>
      <t>1</t>
    </r>
  </si>
  <si>
    <r>
      <t>Femmes</t>
    </r>
    <r>
      <rPr>
        <b/>
        <vertAlign val="superscript"/>
        <sz val="9"/>
        <color rgb="FFFF0000"/>
        <rFont val="Arial"/>
        <family val="2"/>
      </rPr>
      <t>2,3</t>
    </r>
  </si>
  <si>
    <t>Au sein de la Banque</t>
  </si>
  <si>
    <r>
      <t>Occupant un poste de cadre</t>
    </r>
    <r>
      <rPr>
        <vertAlign val="superscript"/>
        <sz val="9"/>
        <color rgb="FF231F20"/>
        <rFont val="Arial"/>
        <family val="2"/>
      </rPr>
      <t>4</t>
    </r>
  </si>
  <si>
    <r>
      <t>Occupant un poste de cadre intermédiaire</t>
    </r>
    <r>
      <rPr>
        <vertAlign val="superscript"/>
        <sz val="9"/>
        <rFont val="Arial"/>
        <family val="2"/>
      </rPr>
      <t>5</t>
    </r>
  </si>
  <si>
    <r>
      <t>Occupant un poste de cadre sénior</t>
    </r>
    <r>
      <rPr>
        <vertAlign val="superscript"/>
        <sz val="9"/>
        <rFont val="Arial"/>
        <family val="2"/>
      </rPr>
      <t>6</t>
    </r>
  </si>
  <si>
    <r>
      <t>Occupant un poste à la direction</t>
    </r>
    <r>
      <rPr>
        <vertAlign val="superscript"/>
        <sz val="9"/>
        <color rgb="FF231F20"/>
        <rFont val="Arial"/>
        <family val="2"/>
      </rPr>
      <t xml:space="preserve"> 7</t>
    </r>
  </si>
  <si>
    <t>Membre de la haute direction</t>
  </si>
  <si>
    <r>
      <t xml:space="preserve">Occupant une fonction STEM </t>
    </r>
    <r>
      <rPr>
        <vertAlign val="superscript"/>
        <sz val="9"/>
        <rFont val="Arial"/>
        <family val="2"/>
      </rPr>
      <t>8</t>
    </r>
  </si>
  <si>
    <t>Au sein de la force de vente</t>
  </si>
  <si>
    <t>Occupant un poste de cadre au sein de la force de vente</t>
  </si>
  <si>
    <r>
      <t xml:space="preserve">Occupant un poste de professionnel </t>
    </r>
    <r>
      <rPr>
        <vertAlign val="superscript"/>
        <sz val="9"/>
        <color rgb="FF231F20"/>
        <rFont val="Arial"/>
        <family val="2"/>
      </rPr>
      <t>9</t>
    </r>
  </si>
  <si>
    <r>
      <t xml:space="preserve"> Minorité visible</t>
    </r>
    <r>
      <rPr>
        <b/>
        <vertAlign val="superscript"/>
        <sz val="9"/>
        <color rgb="FFFF0000"/>
        <rFont val="Arial"/>
        <family val="2"/>
      </rPr>
      <t>2,3,10</t>
    </r>
  </si>
  <si>
    <t>Occupant un poste de cadre</t>
  </si>
  <si>
    <t>Occupant un poste de cadre intermédiaire</t>
  </si>
  <si>
    <t>Occupant un poste de cadre sénior</t>
  </si>
  <si>
    <r>
      <t>Occupant un poste à la dir</t>
    </r>
    <r>
      <rPr>
        <sz val="9"/>
        <color theme="1"/>
        <rFont val="Arial"/>
        <family val="2"/>
      </rPr>
      <t>ection</t>
    </r>
    <r>
      <rPr>
        <vertAlign val="superscript"/>
        <sz val="9"/>
        <color theme="1"/>
        <rFont val="Arial"/>
        <family val="2"/>
      </rPr>
      <t xml:space="preserve"> 7</t>
    </r>
  </si>
  <si>
    <t>Occupant un poste de professionnel</t>
  </si>
  <si>
    <t>Employé.e.s asiatiques au sein de la Banque</t>
  </si>
  <si>
    <t>Employé.e.s asiatiques occupant un poste de cadre</t>
  </si>
  <si>
    <t>Employé.e.s noirs au sein de la Banque</t>
  </si>
  <si>
    <t>Employé.e.s noirs occupant un poste de cadre</t>
  </si>
  <si>
    <t>Employé.e.s noirs occupant un poste étudiant.e. ou stagiaire</t>
  </si>
  <si>
    <t>Employé.e.s hispanic ou latino au sein de la Banque</t>
  </si>
  <si>
    <t>Employé.e.s hispanic ou latino occupant un poste de cadre</t>
  </si>
  <si>
    <t>Employé.e.s de race, origine ethnique ou nationalité autre au sein de la Banque</t>
  </si>
  <si>
    <r>
      <t>Employé.e.s de race, origine ethnique ou nationalité autre occupant un poste de cadre</t>
    </r>
    <r>
      <rPr>
        <vertAlign val="superscript"/>
        <sz val="9"/>
        <color rgb="FF231F20"/>
        <rFont val="Arial"/>
        <family val="2"/>
      </rPr>
      <t>4</t>
    </r>
  </si>
  <si>
    <t>Employé.e.s blancs au sein de la Banque</t>
  </si>
  <si>
    <t>Employé.e.s blancs occupant un poste de cadre</t>
  </si>
  <si>
    <r>
      <t>Autochtones</t>
    </r>
    <r>
      <rPr>
        <b/>
        <vertAlign val="superscript"/>
        <sz val="9"/>
        <color rgb="FFFF0000"/>
        <rFont val="Arial"/>
        <family val="2"/>
      </rPr>
      <t>2,3,10</t>
    </r>
  </si>
  <si>
    <t>0,7%</t>
  </si>
  <si>
    <t>Occupant un poste de cadre ou de professionnel</t>
  </si>
  <si>
    <r>
      <t>Personne en situation de handicap</t>
    </r>
    <r>
      <rPr>
        <b/>
        <vertAlign val="superscript"/>
        <sz val="9"/>
        <color rgb="FFFF0000"/>
        <rFont val="Arial"/>
        <family val="2"/>
      </rPr>
      <t>2,3,10</t>
    </r>
  </si>
  <si>
    <r>
      <t xml:space="preserve">Communautés 
LGBTQ2+ </t>
    </r>
    <r>
      <rPr>
        <b/>
        <vertAlign val="superscript"/>
        <sz val="9"/>
        <color rgb="FFFF0000"/>
        <rFont val="Arial"/>
        <family val="2"/>
      </rPr>
      <t>2,3</t>
    </r>
  </si>
  <si>
    <t>Mobilisation</t>
  </si>
  <si>
    <r>
      <t>Indice de mobilisation des employé.e.s</t>
    </r>
    <r>
      <rPr>
        <vertAlign val="superscript"/>
        <sz val="9"/>
        <color rgb="FF231F20"/>
        <rFont val="Arial"/>
        <family val="2"/>
      </rPr>
      <t>11</t>
    </r>
  </si>
  <si>
    <t>Femmes</t>
  </si>
  <si>
    <t>Minorités visibles</t>
  </si>
  <si>
    <t>Personnes en situation de handicap</t>
  </si>
  <si>
    <t>Autochtones</t>
  </si>
  <si>
    <t>LGBTQ2+</t>
  </si>
  <si>
    <r>
      <t>Indice d'inclusion</t>
    </r>
    <r>
      <rPr>
        <vertAlign val="superscript"/>
        <sz val="9"/>
        <color theme="1"/>
        <rFont val="Arial"/>
        <family val="2"/>
      </rPr>
      <t>12</t>
    </r>
  </si>
  <si>
    <r>
      <t>Embauche et roulement</t>
    </r>
    <r>
      <rPr>
        <b/>
        <vertAlign val="superscript"/>
        <sz val="9"/>
        <color rgb="FFFF0000"/>
        <rFont val="Arial"/>
        <family val="2"/>
      </rPr>
      <t>13</t>
    </r>
    <r>
      <rPr>
        <b/>
        <sz val="9"/>
        <color rgb="FFFF0000"/>
        <rFont val="Arial"/>
        <family val="2"/>
      </rPr>
      <t xml:space="preserve"> </t>
    </r>
  </si>
  <si>
    <r>
      <rPr>
        <sz val="9"/>
        <color rgb="FF000000"/>
        <rFont val="Arial"/>
        <family val="2"/>
      </rPr>
      <t>Employé.e.s à temps plein</t>
    </r>
    <r>
      <rPr>
        <vertAlign val="superscript"/>
        <sz val="9"/>
        <color rgb="FF000000"/>
        <rFont val="Arial"/>
        <family val="2"/>
      </rPr>
      <t xml:space="preserve">14 </t>
    </r>
    <r>
      <rPr>
        <sz val="9"/>
        <color rgb="FF000000"/>
        <rFont val="Arial"/>
        <family val="2"/>
      </rPr>
      <t>(%)</t>
    </r>
  </si>
  <si>
    <t>Moyenne d'années de service des employé.e.s</t>
  </si>
  <si>
    <t>9,5</t>
  </si>
  <si>
    <t>9,4</t>
  </si>
  <si>
    <t>Nombre de nouvelles embauches</t>
  </si>
  <si>
    <t>Hommes</t>
  </si>
  <si>
    <t>Moins de 20 ans</t>
  </si>
  <si>
    <t>20-29 ans</t>
  </si>
  <si>
    <t xml:space="preserve">30-39 ans </t>
  </si>
  <si>
    <t>40-49 ans</t>
  </si>
  <si>
    <t>50-59 ans</t>
  </si>
  <si>
    <t>60 ans et plus</t>
  </si>
  <si>
    <t>Taux de roulement externe</t>
  </si>
  <si>
    <t>Taux de roulement externe - Femme</t>
  </si>
  <si>
    <t>Taux de roulement externe - Homme</t>
  </si>
  <si>
    <t>Taux de roulement volontaire</t>
  </si>
  <si>
    <t>Taux de roulement volontaire - Femme</t>
  </si>
  <si>
    <t>Taux de roulement volontaire - Homme</t>
  </si>
  <si>
    <t>Taux de roulement  de moins de 12 mois d'ancienneté</t>
  </si>
  <si>
    <t>Taux de roulement  de moins de 12 mois d'ancienneté - Femme</t>
  </si>
  <si>
    <t>Taux de roulement  de moins de 12 mois d'ancienneté - Homme</t>
  </si>
  <si>
    <t>Taux de roulement  de moins de 24 mois d'ancienneté</t>
  </si>
  <si>
    <t>Taux de roulement  de moins de 24 mois d'ancienneté - Femme</t>
  </si>
  <si>
    <t>Taux de roulement  de moins de 24 mois d'ancienneté - Homme</t>
  </si>
  <si>
    <t>Taux de mobilité interne</t>
  </si>
  <si>
    <t>Taux de mobilité interne - Femme</t>
  </si>
  <si>
    <t>Taux de mobilité interne - Homme</t>
  </si>
  <si>
    <t>Taux de promotion</t>
  </si>
  <si>
    <t>Taux de départ des femmes sur le total</t>
  </si>
  <si>
    <t>Taux de promotion des femmes sur le total</t>
  </si>
  <si>
    <r>
      <t>Taux de recrutement interne</t>
    </r>
    <r>
      <rPr>
        <vertAlign val="superscript"/>
        <sz val="9"/>
        <color rgb="FF231F20"/>
        <rFont val="Arial"/>
        <family val="2"/>
      </rPr>
      <t>16</t>
    </r>
  </si>
  <si>
    <t>Anciennetés des employé.e.s</t>
  </si>
  <si>
    <t>5 ans et plus</t>
  </si>
  <si>
    <t>20 ans et plus</t>
  </si>
  <si>
    <r>
      <t>Salarié.e.s restés employés par la Banque 12 mois après leur retour de congé parental sur l'ensemble des salarié.e.s ayant bénéficié d'un congé parental au cours de l'exercice précédent</t>
    </r>
    <r>
      <rPr>
        <vertAlign val="superscript"/>
        <sz val="9"/>
        <color rgb="FF231F20"/>
        <rFont val="Arial"/>
        <family val="2"/>
      </rPr>
      <t>2</t>
    </r>
  </si>
  <si>
    <t>Santé et bien-être</t>
  </si>
  <si>
    <r>
      <t>Nombre de blessures légère</t>
    </r>
    <r>
      <rPr>
        <sz val="9"/>
        <rFont val="Arial"/>
        <family val="2"/>
      </rPr>
      <t>s</t>
    </r>
    <r>
      <rPr>
        <vertAlign val="superscript"/>
        <sz val="9"/>
        <rFont val="Arial"/>
        <family val="2"/>
      </rPr>
      <t>17</t>
    </r>
  </si>
  <si>
    <r>
      <t>Nombre de blessures invalidantes</t>
    </r>
    <r>
      <rPr>
        <vertAlign val="superscript"/>
        <sz val="9"/>
        <rFont val="Arial"/>
        <family val="2"/>
      </rPr>
      <t>18</t>
    </r>
  </si>
  <si>
    <r>
      <t>Nombre d’accident en milieu de travail morte</t>
    </r>
    <r>
      <rPr>
        <sz val="9"/>
        <rFont val="Arial"/>
        <family val="2"/>
      </rPr>
      <t>l</t>
    </r>
  </si>
  <si>
    <r>
      <t>Taux d'absentéisme</t>
    </r>
    <r>
      <rPr>
        <vertAlign val="superscript"/>
        <sz val="9"/>
        <color rgb="FF231F20"/>
        <rFont val="Arial"/>
        <family val="2"/>
      </rPr>
      <t>13, 19</t>
    </r>
  </si>
  <si>
    <r>
      <t>Investissement et développement</t>
    </r>
    <r>
      <rPr>
        <b/>
        <vertAlign val="superscript"/>
        <sz val="9"/>
        <color rgb="FFFF0000"/>
        <rFont val="Arial"/>
        <family val="2"/>
      </rPr>
      <t>13</t>
    </r>
  </si>
  <si>
    <t>Montant investi dans le développement des compétences des employé.e.s</t>
  </si>
  <si>
    <t>74.06M$</t>
  </si>
  <si>
    <t>57,5 M$</t>
  </si>
  <si>
    <r>
      <t>56 M$</t>
    </r>
    <r>
      <rPr>
        <vertAlign val="superscript"/>
        <sz val="9"/>
        <color rgb="FF231F20"/>
        <rFont val="Arial"/>
        <family val="2"/>
      </rPr>
      <t>20</t>
    </r>
  </si>
  <si>
    <t xml:space="preserve">Investissement moyen par employé.e </t>
  </si>
  <si>
    <t>3,166$</t>
  </si>
  <si>
    <t>Nombre moyen d'heures de formations formelles par employé.e (h)</t>
  </si>
  <si>
    <t xml:space="preserve">Femmes </t>
  </si>
  <si>
    <t xml:space="preserve">Hommes </t>
  </si>
  <si>
    <t>Cadres</t>
  </si>
  <si>
    <t>Non-cadres</t>
  </si>
  <si>
    <t>Rémunération et avantages sociaux</t>
  </si>
  <si>
    <r>
      <t>Rémunération et avantages du personnel</t>
    </r>
    <r>
      <rPr>
        <vertAlign val="superscript"/>
        <sz val="9"/>
        <rFont val="Arial"/>
        <family val="2"/>
      </rPr>
      <t>21</t>
    </r>
  </si>
  <si>
    <t>4.5 $G</t>
  </si>
  <si>
    <t>3,7 G$</t>
  </si>
  <si>
    <t>3,5 G$</t>
  </si>
  <si>
    <r>
      <t>Contribution de la Banque au régime d’acquisition d’actions des employé.e.s</t>
    </r>
    <r>
      <rPr>
        <vertAlign val="superscript"/>
        <sz val="9"/>
        <rFont val="Arial"/>
        <family val="2"/>
      </rPr>
      <t>21</t>
    </r>
  </si>
  <si>
    <t>24 M$</t>
  </si>
  <si>
    <t>17 M$</t>
  </si>
  <si>
    <t>16 M$</t>
  </si>
  <si>
    <t>Pourcentage d’employé.e.s couverts par des conventions collectives</t>
  </si>
  <si>
    <r>
      <t xml:space="preserve">Données 
complémentaires </t>
    </r>
    <r>
      <rPr>
        <b/>
        <vertAlign val="superscript"/>
        <sz val="9"/>
        <color rgb="FFFF0000"/>
        <rFont val="Arial"/>
        <family val="2"/>
      </rPr>
      <t>2,3</t>
    </r>
  </si>
  <si>
    <t>Nombre d’employé.e.s</t>
  </si>
  <si>
    <t>Pourcentage d’employé.e.s de plus d'un an de service ayant rempli le questionnaire d’auto-identification</t>
  </si>
  <si>
    <t>Nombre de pays d'origine représentés au sein de la Banque</t>
  </si>
  <si>
    <t>Nombre d'employé.e.s s'identifiant à une communauté culturelle d'origine autre que le Canada</t>
  </si>
  <si>
    <t>Plus de 7100</t>
  </si>
  <si>
    <t>Plus de 6 000</t>
  </si>
  <si>
    <t>Plus de 5 600</t>
  </si>
  <si>
    <t>Employé.e.s s'identifiant à une communauté culturelle des origines autre que le Canada</t>
  </si>
  <si>
    <t>Nombre de langues différentes parlées</t>
  </si>
  <si>
    <t>Plus de 70</t>
  </si>
  <si>
    <t>Plus de 65</t>
  </si>
  <si>
    <t>Employé.e.s ayant suivi notre formation en inclusion et diversité</t>
  </si>
  <si>
    <t>Employé.e.s ayant suivi notre formation sur les biais inconscients</t>
  </si>
  <si>
    <t>1) Les données employé.e.s sont calculées en effectif et non en équivalent temps plein.</t>
  </si>
  <si>
    <t xml:space="preserve">2) Employé.e.s avec un statut régulier et actif, travaillant au Canada </t>
  </si>
  <si>
    <t>3) Données de 2023 et 2024 au 31 décembre.</t>
  </si>
  <si>
    <t>4) Employé.e.s occupant une fonction de gestion de niveau 1 à 9.</t>
  </si>
  <si>
    <t>5) Employé.e.s occupant une fonction de gestion de niveau 1 à 4.</t>
  </si>
  <si>
    <t>6) Employé.e.s occupant une fonction de gestion de niveau 5 à 9.</t>
  </si>
  <si>
    <t>7) La direction inclut les membres de la haute direction et les membres de la direction</t>
  </si>
  <si>
    <t>8) STEM: les postes dans des domaines, mais sans s’y limiter, de programmation informatique, développement Web, statistique, logiciel,ingénierie, physique et sciences.</t>
  </si>
  <si>
    <t>9) Employé.e.s avec un statut régulier et actif, occupant un poste professionnel de niveau 1 à 9, sans fonction de gestion.</t>
  </si>
  <si>
    <r>
      <t xml:space="preserve">10) Selon les définitions dans le cadre de la </t>
    </r>
    <r>
      <rPr>
        <i/>
        <sz val="9"/>
        <rFont val="Arial"/>
        <family val="2"/>
      </rPr>
      <t>Loi sur l’équité en matière d’emploi</t>
    </r>
    <r>
      <rPr>
        <sz val="9"/>
        <rFont val="Arial"/>
        <family val="2"/>
      </rPr>
      <t>.</t>
    </r>
  </si>
  <si>
    <t xml:space="preserve">11) L’indice de mobilisation a été établi à la suite du sondage interne Ma voix, notre expérience auquel 16 245 employé.e.s ont répondu à l’automne 2025. L’indice mesure à quel point une équipe est motivée à contribuer à la réussite de l’organisation et à se dépasser pour atteindre les objectifs d’affaires. Nous mesurons la mobilisation à l’aide de cinq énoncés. </t>
  </si>
  <si>
    <t xml:space="preserve">12)  L’indice d’inclusion est un indice perceptuel établi dans le cadre du sondage interne Ma voix, notre expérience auquel 16 245 employé.e.s ont répondu à l’automne 2025. Suivant l’utilisation d’un nouvel outil et d’un changement de méthodologie, l’indice est maintenant composé de cinq énoncés. </t>
  </si>
  <si>
    <t xml:space="preserve">13) À moins d'indication contraire, représente les effectifs inclus dans notre outil de gestion des ressources humaines, qui couvre près de 70 % des employé.e.s de la Banque. </t>
  </si>
  <si>
    <t>14)  Représente les effectifs de la Banque au Canada et hors-Canada.</t>
  </si>
  <si>
    <t>15) Excluant les postes d’entrée du réseau des succursales et les centres d’appel.</t>
  </si>
  <si>
    <t>16) Excluant CWB.</t>
  </si>
  <si>
    <t>17) Blessures légères : blessures en milieu de travail, sans perte de temps au travail après le jour de l’accident.</t>
  </si>
  <si>
    <t>18) Blessures invalidantes : blessures qui ont causé une perte de temps au travail dans les jours suivant l’accident.</t>
  </si>
  <si>
    <t>19) Mesure de la proportion de jours de travail perdus à cause des absences occasionnelles, obligations familiales et congés de maladie de courte durée de moins de 26 semaines.</t>
  </si>
  <si>
    <t>20) En 2023, la hausse de l'investissement en formation découle de l'ajout des heures d'apprentissage en action aux heures de formation déjà comptabilisées pour les classes virtuelles et autoformation des plans d'entraînement des employé.e.s dans un nouveau poste.</t>
  </si>
  <si>
    <t>21)  Les indicateurs proviennent du Rapport annuel de la Banque pour l’exercice financier se terminant le 31 octobre.</t>
  </si>
  <si>
    <t>Tableau 4  - Données relatives à la Communauté</t>
  </si>
  <si>
    <t>Investissement dans la collectivité</t>
  </si>
  <si>
    <r>
      <t>Nombre d’heures de bénévolat des employé.e.s au Canada</t>
    </r>
    <r>
      <rPr>
        <vertAlign val="superscript"/>
        <sz val="9"/>
        <color rgb="FF231F20"/>
        <rFont val="Arial"/>
        <family val="2"/>
      </rPr>
      <t>1</t>
    </r>
  </si>
  <si>
    <t>2 420</t>
  </si>
  <si>
    <r>
      <t>Valeur des heures de bénévolat des employé.e.s</t>
    </r>
    <r>
      <rPr>
        <vertAlign val="superscript"/>
        <sz val="9"/>
        <color rgb="FF231F20"/>
        <rFont val="Arial"/>
        <family val="2"/>
      </rPr>
      <t>2</t>
    </r>
  </si>
  <si>
    <t>97 792 $</t>
  </si>
  <si>
    <t>Dons en argent dans la communauté (M$)</t>
  </si>
  <si>
    <r>
      <t>14,1</t>
    </r>
    <r>
      <rPr>
        <vertAlign val="superscript"/>
        <sz val="9"/>
        <color rgb="FF231F20"/>
        <rFont val="Arial"/>
        <family val="2"/>
      </rPr>
      <t>3</t>
    </r>
  </si>
  <si>
    <t>Approvisionnement</t>
  </si>
  <si>
    <t>Nombre de fournisseurs de biens et services avec contrat</t>
  </si>
  <si>
    <r>
      <t>Valeur des biens et services achetés au Canada</t>
    </r>
    <r>
      <rPr>
        <vertAlign val="superscript"/>
        <sz val="9"/>
        <color rgb="FF231F20"/>
        <rFont val="Arial"/>
        <family val="2"/>
      </rPr>
      <t xml:space="preserve">4 </t>
    </r>
    <r>
      <rPr>
        <sz val="9"/>
        <color rgb="FF231F20"/>
        <rFont val="Arial"/>
        <family val="2"/>
      </rPr>
      <t>(G$)</t>
    </r>
  </si>
  <si>
    <t>1) Estimation basé sur le nombre d'employé.e.s ayant participé à du bénévolat pour l’organisation et la tenue d’événement, tout en étant rémunéré par la Banque.</t>
  </si>
  <si>
    <r>
      <t>2) Calcul basé sur le nombre d'employé.e.s ayant participé à du bénévolat de groupe au Canada tout en étant rémunéré par la Banque, multiplié par le taux horaire moyen</t>
    </r>
    <r>
      <rPr>
        <sz val="8"/>
        <color rgb="FFFF0000"/>
        <rFont val="Arial"/>
        <family val="2"/>
      </rPr>
      <t xml:space="preserve"> (en date du 1er février, 2025).</t>
    </r>
  </si>
  <si>
    <t xml:space="preserve">3) Ce montant inclut les commandites philanthropiques. </t>
  </si>
  <si>
    <t xml:space="preserve">4) Ce montant comprend les frais d’occupation et les frais de technologie (excluant l’amortissement), ainsi que les communications, les honoraires professionnels, les frais de publicité et d’autres biens et services. </t>
  </si>
  <si>
    <t>Tableau 5 - Données relatives à la gouvernance</t>
  </si>
  <si>
    <t>Conseil d'administration</t>
  </si>
  <si>
    <t xml:space="preserve">Nombre de membres </t>
  </si>
  <si>
    <t>Nombre d’administrateurs indépendants</t>
  </si>
  <si>
    <t xml:space="preserve">Pourcentage de femmes </t>
  </si>
  <si>
    <t>Pourcentage de minorité visible</t>
  </si>
  <si>
    <t>Nombre d'années au poste d'administrateur</t>
  </si>
  <si>
    <t>0 - 5 ans</t>
  </si>
  <si>
    <t>6 - 10 ans</t>
  </si>
  <si>
    <t>11 ans et plus</t>
  </si>
  <si>
    <t>Proportion par groupe d'âge</t>
  </si>
  <si>
    <t>44 ans et moins</t>
  </si>
  <si>
    <t>45 - 55 ans</t>
  </si>
  <si>
    <t>56 - 65 ans</t>
  </si>
  <si>
    <t>66 ans et plus</t>
  </si>
  <si>
    <t>Nombre de sessions de formation pour les membres du conseil d'administration de la Banque</t>
  </si>
  <si>
    <t>Comités du conseil d'administration ayant des responsabilités relatives aux facteurs ESG dans leur mandat</t>
  </si>
  <si>
    <t>Éthique d'entreprise</t>
  </si>
  <si>
    <r>
      <t>Employé.e.s ayant complété la formation annuelle en conformité réglementaire</t>
    </r>
    <r>
      <rPr>
        <vertAlign val="superscript"/>
        <sz val="9"/>
        <color rgb="FF231F20"/>
        <rFont val="Arial"/>
        <family val="2"/>
      </rPr>
      <t>1</t>
    </r>
  </si>
  <si>
    <t>99,3%</t>
  </si>
  <si>
    <t>Nombre de décisions en matière de protection des renseignements personnels visant la Banque rendues par les organismes de réglementation</t>
  </si>
  <si>
    <r>
      <t>1</t>
    </r>
    <r>
      <rPr>
        <vertAlign val="superscript"/>
        <sz val="9"/>
        <color rgb="FF231F20"/>
        <rFont val="Calibri Light"/>
        <family val="2"/>
      </rPr>
      <t xml:space="preserve"> 2</t>
    </r>
  </si>
  <si>
    <r>
      <t>Impôts sur le revenu et taxes au Canada</t>
    </r>
    <r>
      <rPr>
        <vertAlign val="superscript"/>
        <sz val="9"/>
        <color rgb="FF231F20"/>
        <rFont val="Arial"/>
        <family val="2"/>
      </rPr>
      <t>3</t>
    </r>
  </si>
  <si>
    <t>1,75 G$</t>
  </si>
  <si>
    <t>1,18 G$</t>
  </si>
  <si>
    <t>1,09 G$</t>
  </si>
  <si>
    <t>Impôts sur le revenu ailleurs qu’au Canada</t>
  </si>
  <si>
    <t>0,41 G$</t>
  </si>
  <si>
    <t>0,31 G$</t>
  </si>
  <si>
    <t>0,28 G$</t>
  </si>
  <si>
    <r>
      <t>Taux d'impôt total effectif</t>
    </r>
    <r>
      <rPr>
        <vertAlign val="superscript"/>
        <sz val="9"/>
        <color rgb="FF231F20"/>
        <rFont val="Arial"/>
        <family val="2"/>
      </rPr>
      <t>4</t>
    </r>
  </si>
  <si>
    <t>30,2%</t>
  </si>
  <si>
    <t>Contribution politique</t>
  </si>
  <si>
    <t>1) La formation inclut notamment des modules sur la lutte contre le recyclage des produits de la criminalité et le financement des activités terroristes, la lutte contre la corruption et les sanctions internationales.</t>
  </si>
  <si>
    <t>2) The Commission d’accès à l’information du Québec ruled in favour of the Bank in a case reviewing a request for access to personal information, thereby confirming that the Bank had acted in compliance with applicable laws. See 2025 Privacy Booklet on page 17 for more infomation.</t>
  </si>
  <si>
    <t>3)  Inclut les impôts sur le revenu, les impôts sur le capital ainsi que les autres taxes. Pour plus d’informations, consulter la page 14 de la Déclaration de responsabilité sociale d’entreprise 2025.</t>
  </si>
  <si>
    <t>4) Pourcentage déterminé par le rapport entre le total des impôts sur le revenu et autres taxes et le revenu avant impôts et autres taxes. Le taux d'impôt statutaire est de 27.8 % en 2025, pour plus d'information, consulter notre rapport annuel 2025 à la note 24.</t>
  </si>
  <si>
    <t>Tableau 6 - SASB</t>
  </si>
  <si>
    <t xml:space="preserve">Norme SASB </t>
  </si>
  <si>
    <t>Mesure comptable</t>
  </si>
  <si>
    <t>Divulgation 2025</t>
  </si>
  <si>
    <r>
      <t xml:space="preserve"> </t>
    </r>
    <r>
      <rPr>
        <b/>
        <sz val="9"/>
        <rFont val="Arial"/>
        <family val="2"/>
      </rPr>
      <t>Secteur financier – Banque commerciale</t>
    </r>
  </si>
  <si>
    <t xml:space="preserve">CB-230a.1 </t>
  </si>
  <si>
    <t xml:space="preserve">1) Nombre d’atteintes à la sécurité des données, 2) pourcentage visant des renseignements permettant d’identifier une personne et 3) nombre de titulaires de compte visés </t>
  </si>
  <si>
    <t xml:space="preserve">La Banque ne divulgue pas de telles informations. 
Veuillez consulter le Cahier de protection des renseignements personnels dans la section Codes et engagements sur bnc.ca. 
Veuillez consulter la section Risques principaux et risques émergents à la page 77 du Rapport annuel 2025. </t>
  </si>
  <si>
    <t xml:space="preserve">CB-230a.2 </t>
  </si>
  <si>
    <t xml:space="preserve">Description de l’approche pour repérer et gérer les risques liés à la sécurité des données </t>
  </si>
  <si>
    <t xml:space="preserve">Veuillez consulter la section Sécurité de l’information à la page 89 du présent rapport ainsi que la section Risques principaux et risques émergents à la page 77 du Rapport annuel 2025.  </t>
  </si>
  <si>
    <t xml:space="preserve">CB-240a.1 </t>
  </si>
  <si>
    <t xml:space="preserve">1) Nombre et 2) montant des prêts en cours dans le cadre de programmes admissibles conçus pour appuyer les petites entreprises et le développement communautaire </t>
  </si>
  <si>
    <t>Veuillez consulter la Déclaration de responsabilité sociale d’entreprise à la page 15 dans la section Engagements et impact sur bnc.ca</t>
  </si>
  <si>
    <t xml:space="preserve">CB-240a.3 </t>
  </si>
  <si>
    <t xml:space="preserve">Nombre de comptes chèques personnels sans frais fournis à des clients auparavant sous-bancarisés ou non bancarisés </t>
  </si>
  <si>
    <t xml:space="preserve">Veuillez consulter la section Promouvoir la santé, l’inclusion et l’accessibilité financières à la page 52 du Rapport de durabilité. </t>
  </si>
  <si>
    <t xml:space="preserve">CB-240a.4 </t>
  </si>
  <si>
    <t xml:space="preserve">Nombre de participants aux initiatives de littératie financière destinées aux clients sous-bancarisés, non bancarisés ou mal desservis </t>
  </si>
  <si>
    <t xml:space="preserve">La Banque ne divulgue pas de telles informations. 
Veuillez consulter la section Promouvoir la santé, l’inclusion et l’accessibilité financières à la page 52 du Rapport de durabilité. </t>
  </si>
  <si>
    <t xml:space="preserve">CB-410a.1 </t>
  </si>
  <si>
    <t xml:space="preserve">Exposition au risque de crédit commercial et industriel, par secteur </t>
  </si>
  <si>
    <t>Veuillez consulter la page 25 du document Informations complémentaires sur les fonds propres réglementaires et informations du Pilier 3 – Quatrième trimestre 2025 sur bnc.ca</t>
  </si>
  <si>
    <t xml:space="preserve">CB-410a.2 </t>
  </si>
  <si>
    <t xml:space="preserve">Description de l’approche d’intégration des facteurs ESG aux analyses de crédit </t>
  </si>
  <si>
    <t xml:space="preserve">Veuillez consulter la section Évaluation du risque environnemental à la page 92 et à la section Risque environnemental et social à la page 116 du Rapport annuel 2025.  </t>
  </si>
  <si>
    <t xml:space="preserve">CB-510a.1 </t>
  </si>
  <si>
    <t xml:space="preserve">Montant total des pertes monétaires à la suite de poursuites judiciaires liées à la fraude, au délit d’initié, aux pratiques antitrust ou anticoncurrentielles, à la manipulation du marché, aux fautes professionnelles ou à d’autres lois ou règlements connexes du secteur financier </t>
  </si>
  <si>
    <t xml:space="preserve">La Banque ne divulgue pas de telles informations.
Dans le cours normal de leurs activités, la Banque et ses filiales sont impliquées dans diverses réclamations relativement, entre autres, aux portefeuilles de prêts, aux portefeuilles de placements et aux ententes avec des fournisseurs, incluant des procédures judiciaires, enquêtes ou réclamations de nature réglementaire, actions collectives ou autres recours légaux de natures variées. Toutefois, la Banque ne croit pas que les procédures auxquelles elle fait partie pourraient avoir une incidence défavorable importante sur sa situation financière consolidée. 
Veuillez consulter la note 26 - Garanties, engagements et passifs éventuels à la page 233 du Rapport annuel 2025. </t>
  </si>
  <si>
    <t xml:space="preserve">CB-510a.2 </t>
  </si>
  <si>
    <t>Description des normes et procédures sur les lanceurs d’alertes</t>
  </si>
  <si>
    <t xml:space="preserve">Veuillez consulter la section Code de conduite à la page 85 du Rapport de durabilité. </t>
  </si>
  <si>
    <t xml:space="preserve">CB-550a.1 </t>
  </si>
  <si>
    <t xml:space="preserve">Cote de banque d’importance systémique mondiale (BISM), par catégorie </t>
  </si>
  <si>
    <t xml:space="preserve">La Banque est une banque d’importance systémique intérieure (BISI), mais n’est toutefois pas une BISM. Nous n’avons donc pas de cote BISM. </t>
  </si>
  <si>
    <t xml:space="preserve">CB-550a.2 </t>
  </si>
  <si>
    <t xml:space="preserve">Description de l’approche d’intégration des résultats de simulation de crises obligatoires et volontaires dans la planification de l’adéquation des fonds propres, la stratégie globale à long terme et d’autres activités d’affaires </t>
  </si>
  <si>
    <t xml:space="preserve">Le programme de simulation de crises soutient le processus de décision de la direction, en identifiant les domaines de vulnérabilité potentielle pour la Banque dans son ensemble, qui sont reflétés dans l’établissement des limites ainsi que dans la planification d’affaires à plus long terme. 
Les scénarios de même que les résultats font l’objet d’une révision par le Conseil ou ses comités. La Banque procède également à des tests de tension et des simulations de crises dans certains secteurs d’activité et portefeuilles clés. 
Ces tests et simulations couvrent principalement les risques de crédit, de marché, de liquidité et le capital. Veuillez consulter les pages 62, 73, 89, 99, 100 et 103 du Rapport annuel 2025. </t>
  </si>
  <si>
    <t xml:space="preserve">CB-000.A </t>
  </si>
  <si>
    <t xml:space="preserve">1) Nombre et 2) valeur des comptes de chèques et d’épargne par segment : a) particuliers et b) PME </t>
  </si>
  <si>
    <t>Veuillez consulter la page 8 du document Informations financières complémentaires – Quatrième trimestre 2025 sur bnc.ca.</t>
  </si>
  <si>
    <t xml:space="preserve">CB-000.B </t>
  </si>
  <si>
    <t xml:space="preserve">1) Nombre et 2) valeur des prêts par segment : a) particuliers, b) PME et c) grandes entreprises </t>
  </si>
  <si>
    <t xml:space="preserve">Veuillez consulter la page 8 du document Informations financières complémentaires – Quatrième trimestre 2025 sur bnc.ca
Veuillez consulter la page 15 de la Déclaration de responsabilité sociale d’entreprise dans la section Engagements et impact sur bnc.ca. </t>
  </si>
  <si>
    <t xml:space="preserve">Secteur financier – Finance personnelle </t>
  </si>
  <si>
    <t xml:space="preserve">CF-220a.2 </t>
  </si>
  <si>
    <t xml:space="preserve">Montant total des pertes monétaires à la suite de procédures judiciaires liées au maintien de la vie privée de la clientèle </t>
  </si>
  <si>
    <t xml:space="preserve">Veuillez consulter la réponse pour la norme CB 510a.1. </t>
  </si>
  <si>
    <t xml:space="preserve">CF-230a.1 </t>
  </si>
  <si>
    <t xml:space="preserve">La Banque ne divulgue pas de telles informations. 
Veuillez consulter le Cahier de protection des renseignements personnels dans la section Codes et engagements sur bnc.ca. 
Veuillez consulter la section Risques principaux et risques émergents à la page 77 du Rapport annuel 2025. </t>
  </si>
  <si>
    <t xml:space="preserve">CF-230a.3 </t>
  </si>
  <si>
    <t xml:space="preserve">Veuillez consulter la réponse pour la norme CB‑230a.2. </t>
  </si>
  <si>
    <t xml:space="preserve">CF-270a.2 </t>
  </si>
  <si>
    <t xml:space="preserve">Taux d’approbation de produits 1) de crédit et 2) prépayés pour des demandeurs avec des cotes FICO supérieures et inférieures à 660 </t>
  </si>
  <si>
    <r>
      <t>La Banque ne divulgue pas de telles informations. 
Elle fournit la valeur, le ratio prêt-valeur</t>
    </r>
    <r>
      <rPr>
        <vertAlign val="superscript"/>
        <sz val="9"/>
        <rFont val="Arial"/>
        <family val="2"/>
      </rPr>
      <t xml:space="preserve">1 </t>
    </r>
    <r>
      <rPr>
        <sz val="9"/>
        <rFont val="Arial"/>
        <family val="2"/>
      </rPr>
      <t xml:space="preserve">et la cote de crédit moyenne pour son portefeuille de prêts hypothécaires et marges de crédit hypothécaires canadiens à la page 22 de la Présentation aux investisseurs du T4 2025 sur bnc.ca. 
De plus, des informations additionnelles sur la qualité du crédit de notre portefeuille de prêts se trouvent dans la note 8 - Prêts et provisions pour pertes de crédit à partir de la page 187 du Rapport annuel 2025. </t>
    </r>
  </si>
  <si>
    <t xml:space="preserve">CF-270a.5 </t>
  </si>
  <si>
    <t xml:space="preserve">Montant total des pertes monétaires à la suite de poursuites judiciaires liées à la vente et au maintien de produits </t>
  </si>
  <si>
    <t xml:space="preserve">Secteur financier – Financement hypothécaire </t>
  </si>
  <si>
    <t xml:space="preserve">MF-270a.3 </t>
  </si>
  <si>
    <t xml:space="preserve">Montant total des pertes monétaires à la suite de poursuites judiciaires liées à la communication aux clients ou à la rémunération de l’initiateur du prêt </t>
  </si>
  <si>
    <t xml:space="preserve">Veuillez consulter la réponse pour la norme CB‑510a.1. </t>
  </si>
  <si>
    <t xml:space="preserve">MF-270b.1 </t>
  </si>
  <si>
    <t xml:space="preserve">1) Nombre, 2) valeur et 3) ratio prêt-valeur moyen pondéré des prêts hypothécaires accordés a) aux emprunteurs appartenant à une minorité et b) à tous les emprunteurs, selon la cote FICO, supérieure ou inférieure à 660 </t>
  </si>
  <si>
    <t>La Banque ne divulgue pas de telles informations. 
Elle fournit la valeur, le ratio prêt-valeur et la cote de crédit moyenne pour son portefeuille de prêts hypothécaires et marges de crédit hypothécaires canadiens à la page 22 de la Présentation aux investisseurs du T4 2025 sur bnc.ca. 
Pour en savoir plus sur notre portefeuille de prêts hypothécaires résidentiels, veuillez consulter la page 25 du document Informations financières complémentaires du T4 2025 sur bnc.ca. 
De plus, des informations additionnelles sur la qualité du crédit de notre portefeuille de prêts hypothécaires se trouvent dans la note 8 - Prêts et provisions pour pertes de crédit à partir de la page 187 du Rapport annuel 2025.</t>
  </si>
  <si>
    <t xml:space="preserve">MF-270b.3 </t>
  </si>
  <si>
    <t xml:space="preserve">Description des normes et procédures pour assurer l’octroi non discriminatoire de prêts hypothécaires </t>
  </si>
  <si>
    <t xml:space="preserve">La Banque se conforme à l’ensemble des lois et règlements antidiscrimination ainsi qu’au Code de conduite que la Banque s’impose et qui s’applique à tous au sein de la Banque (employé.e.s, dirigeant.e.s et administrateur.rice.s). Le Code de conduite établit la non-tolérance de la discrimination envers qui que ce soit. </t>
  </si>
  <si>
    <t xml:space="preserve">MF-000.A </t>
  </si>
  <si>
    <t xml:space="preserve">1) Nombre et 2) valeur des prêts hypothécaires établis par catégorie : a) à l’habitation et b) aux entreprises </t>
  </si>
  <si>
    <t xml:space="preserve">La Banque ne divulgue pas de telles informations. 
Elle fournit la valeur des hypothèques résidentielles et commerciales ainsi que la valeur des prêts par catégorie à la page 35 de la Présentation aux investisseurs du T4 2025 sur bnc.ca. 
Pour en savoir plus sur notre portefeuille de prêts hypothécaires résidentiels, veuillez consulter la page 25 du document Informations financières complémentaires du T4 2025 sur bnc.ca. </t>
  </si>
  <si>
    <t xml:space="preserve">MF-000.B </t>
  </si>
  <si>
    <t xml:space="preserve">1) Nombre et 2) valeur des prêts hypothécaires contractés par catégorie : a) résidentiel et b) commercial </t>
  </si>
  <si>
    <t>La Banque ne divulgue pas de telles informations.
Elle fournit la valeur des hypothèques résidentielles et commerciales ainsi que la valeur des prêts par catégorie à la page 35 de la Présentation aux investisseurs du T4 2025 sur bnc.ca. 
Pour en savoir plus sur notre portefeuille de prêts hypothécaires résidentiels, veuillez consulter la page 25 du document Informations financières complémentaires du T4 2025 sur bnc.ca.</t>
  </si>
  <si>
    <t xml:space="preserve">Secteur financier – Banque d’investissement et courtage </t>
  </si>
  <si>
    <t xml:space="preserve">IB-330a.1 </t>
  </si>
  <si>
    <t xml:space="preserve">Pourcentage de représentation par sexe et groupe racial ou ethnique pour 1) les dirigeant.e.s, 2) les cadres non dirigeant.e.s, 3) les professionnel.le.s et 4) tous les autres employé.e.s </t>
  </si>
  <si>
    <t xml:space="preserve">Veuillez consulter la section Inclusion, diversité et équité à la page 69 du Rapport de durabilité. </t>
  </si>
  <si>
    <t xml:space="preserve">IB-410a.2 </t>
  </si>
  <si>
    <t xml:space="preserve">1) Nombre et 2) valeur totale des placements et des prêts intégrant les facteurs ESG, par secteur </t>
  </si>
  <si>
    <t xml:space="preserve">Veuillez consulter la section Accompagner notre clientèle  à la page 23 du Rapport de durabilité ainsi que la section Fonds propres et dette sur bnc.ca. </t>
  </si>
  <si>
    <t xml:space="preserve">IB-510a.1 </t>
  </si>
  <si>
    <t xml:space="preserve">IB-510a.2 </t>
  </si>
  <si>
    <t xml:space="preserve">Description des normes et procédures sur les lanceurs d’alertes </t>
  </si>
  <si>
    <t xml:space="preserve">Veuillez consulter la réponse pour la norme CB 510a.2. </t>
  </si>
  <si>
    <t xml:space="preserve">IB-510b.3 </t>
  </si>
  <si>
    <t xml:space="preserve">Montant total des pertes monétaires à la suite de poursuites judiciaires liées à l’intégrité professionnelle, y compris l’obligation de diligence </t>
  </si>
  <si>
    <t xml:space="preserve">IB-510b.4 </t>
  </si>
  <si>
    <t xml:space="preserve">Description de l’approche pour assurer l’intégrité professionnelle, y compris l’obligation de diligence </t>
  </si>
  <si>
    <t xml:space="preserve">Chaque employé.e, dirigeant.e et administrateur.rice de la Banque signe, annuellement, le Code de conduite qui exige l’intégrité, l’honnêteté, la confiance et la loyauté dans toutes les facettes de nos activités. </t>
  </si>
  <si>
    <t xml:space="preserve">IB-550a.1 </t>
  </si>
  <si>
    <t xml:space="preserve">Veuillez consulter la réponse pour la norme CB‑550a.1. </t>
  </si>
  <si>
    <t xml:space="preserve">IB-550a.2 </t>
  </si>
  <si>
    <t xml:space="preserve">Veuillez consulter la réponse pour la norme CB‑550a.2. </t>
  </si>
  <si>
    <t xml:space="preserve">Secteur financier – Gestion et garde d’actifs </t>
  </si>
  <si>
    <t xml:space="preserve">AC-270a.2 </t>
  </si>
  <si>
    <t xml:space="preserve">Montant total des pertes monétaires à la suite de poursuites judiciaires liées à des activités de marketing et à la communication d’information associée à des produits financiers à l’égard de clients nouveaux ou actuels </t>
  </si>
  <si>
    <t xml:space="preserve">AC-270a.3 </t>
  </si>
  <si>
    <t xml:space="preserve">Description de l’approche pour informer les clients des produits et services </t>
  </si>
  <si>
    <t xml:space="preserve">Les employé.e.s de la Banque s’engagent à respecter les principes du Code de conduite dont celui d’agir dans l’intérêt des clients qui se trouve à la page 10. 
Veuillez consulter la section Informer et conseiller la clientèle adéquatement à la page 47 du présent rapport. 
La Banque se conforme également à la réglementation applicable à l’ensemble de ses activités, notamment celle liée à la protection du consommateur exigeant de la transparence vis-à-vis nos clients. Le comité des ressources humaines a revu les pratiques de rémunération de la Banque en 2021 et continue de le faire sur une base périodique. </t>
  </si>
  <si>
    <t xml:space="preserve">AC-330a.1 </t>
  </si>
  <si>
    <t xml:space="preserve">Veuillez consulter la réponse pour la norme IB 330a.1. </t>
  </si>
  <si>
    <t xml:space="preserve">AC-410a.1 </t>
  </si>
  <si>
    <t xml:space="preserve">Montant d’actifs sous gestion par classe d’actifs, qui utilisent 1) l’intégration des questions ESG, 2) des investissements axés sur la durabilité et 3) des filtres </t>
  </si>
  <si>
    <t xml:space="preserve">98 % des actifs sous gestion de BNI sont gérés par des signataires des Principes pour l’investissement responsable (PRI) au 31 octobre 2025. 
BNI évalue l’intégration des critères ESG par les gestionnaires externes dans son cadre d’analyse propriétaire OP4+. 
Le montant d’actifs sous gestion dans les solutions d’investissement durables est dans le Rapport sur nos avancées en investissement responsable dans la section Investissement responsable sur bninvestissements.ca. 
Pour en savoir plus sur les exclusions de BNI, consulter la section Prospectus simplifié sur bninvestissements.ca. </t>
  </si>
  <si>
    <t xml:space="preserve">AC-410a.2 </t>
  </si>
  <si>
    <t xml:space="preserve">Description de l’approche d’intégration des facteurs ESG aux processus et stratégies de gestion des placements ou du patrimoine </t>
  </si>
  <si>
    <t xml:space="preserve">BNI évalue l’intégration des critères ESG par les gestionnaires externes dans son cadre d’analyse propriétaire OP4+. 
Veuillez consulter la Politique d’investissement responsable de BNI dans la section Investissement responsable sur bninvestissements.ca. 
BNI informe également sa clientèle sur son approche face à l’impact de la transition climatique en publiant annuellement les détails de sa stratégie climatique. Veuillez consulter le Plan climat BNI 2025 pour plus d’informations. </t>
  </si>
  <si>
    <t xml:space="preserve">AC-410a.3 </t>
  </si>
  <si>
    <t xml:space="preserve">Description des normes et procédures en matière de vote par procuration et de mobilisation des sociétés émettrices </t>
  </si>
  <si>
    <t>Veuillez consulter la section Politiques et relevés sur l’exercice des droits de vote par procuration sur bninvestissements.ca.  </t>
  </si>
  <si>
    <t xml:space="preserve">AC-510a.1 </t>
  </si>
  <si>
    <t xml:space="preserve">AC-510a.2 </t>
  </si>
  <si>
    <t xml:space="preserve">Description des normes et procédures en matière d’alerte éthique </t>
  </si>
  <si>
    <t xml:space="preserve">Veuillez consulter la réponse pour la norme CB‑510a.2. </t>
  </si>
  <si>
    <t xml:space="preserve">AC-000.A </t>
  </si>
  <si>
    <t xml:space="preserve">1) Total des actifs sous gestion enregistrés et 2) total des actifs sous gestion non enregistrés </t>
  </si>
  <si>
    <t xml:space="preserve">Veuillez consulter la page 7 du document Informations financières complémentaires du T4 2025 sur bnc.ca. </t>
  </si>
  <si>
    <t>1) Le ratio prêt-valeur est calculé en fonction du montant total de la facilité aux fins des prêts hypothécaires résidentiels et des marges de crédit hypothécaires divisé par la valeur des propriétés résidentielles connexes.</t>
  </si>
  <si>
    <t>Tableau 7 - Notre contribution aux objectifs de développement durable (ODD)</t>
  </si>
  <si>
    <t>Objectif</t>
  </si>
  <si>
    <t>Notre contribution</t>
  </si>
  <si>
    <t>Référence</t>
  </si>
  <si>
    <t>Publication d’articles vulgarisés sur la littératie financière disponibles sur notre site Web.</t>
  </si>
  <si>
    <t>Rapport de durabilité  p. 56</t>
  </si>
  <si>
    <t>Participation au Mois de la littératie financière en partenariat avec l’Agence de la consommation en matière financière du Canada (ACFC) et d’autres institutions financières afin de sensibiliser la population à l’importance de mieux comprendre les notions de finances personnelles pour prendre des décisions éclairées.</t>
  </si>
  <si>
    <r>
      <t xml:space="preserve">Participation à la campagne « Un sac, un sourire » de l’organisme Hop! La rentrée, qui offre du matériel scolaire. La donation de 18 184 $ inclut 5 000 $ du </t>
    </r>
    <r>
      <rPr>
        <i/>
        <sz val="9"/>
        <color theme="1"/>
        <rFont val="Arial"/>
        <family val="2"/>
      </rPr>
      <t xml:space="preserve">Programme Impact Positif Communauté </t>
    </r>
    <r>
      <rPr>
        <sz val="9"/>
        <color theme="1"/>
        <rFont val="Arial"/>
        <family val="2"/>
      </rPr>
      <t>de la Banque.</t>
    </r>
  </si>
  <si>
    <t>Déclaration de responsabilité sociale d'entreprise p. 10</t>
  </si>
  <si>
    <t>Don de 4 962 234 $ à United Way Centraide, qui vise à combattre la pauvreté et l’exclusion sociale, provenant des employé.e.s et des retraité.e.s de la Banque.</t>
  </si>
  <si>
    <t>Déclaration de responsabilité sociale d'entreprise p. 12</t>
  </si>
  <si>
    <t>Volontariat d'employé.e.s au profit de l’organisme Easter Seals BC/Yukon, un organisme, qui vise à améliorer la qualité de vie, le bien-être et l’indépendance des personnes vivant avec un handicap.</t>
  </si>
  <si>
    <t>Déclaration de responsabilité sociale d'entreprise p. 11</t>
  </si>
  <si>
    <t>Don de 155 000 $ au Club des petits déjeuners qui permet à des milliers d’enfants d’avoir accès à un petit déjeuner nutritif, dans le cadre du tournoi de hockey La Classique BN.</t>
  </si>
  <si>
    <t>Don de 500 000 $ à la Fondation de l’Institut universitaire en santé mentale de Montréal pour contribuer à l’établissement d’un centre de crise grâce à une entente de trois ans de 2025 à 2027.</t>
  </si>
  <si>
    <r>
      <t xml:space="preserve">Participation à la Butterfly Run à Vancouver, Kelowna et Nanaimo, une marche et une course commémoratives pour soutenir les familles devant faire face à une perte de grossesse, à la perte d’un nourrisson ou à l’infertilité. 
10 442 $ ont été remis à l’organisme, dont 5 000 $ provenant du </t>
    </r>
    <r>
      <rPr>
        <i/>
        <sz val="9"/>
        <color theme="1"/>
        <rFont val="Arial"/>
        <family val="2"/>
      </rPr>
      <t>Programme Impact Positif Communauté</t>
    </r>
    <r>
      <rPr>
        <sz val="9"/>
        <color theme="1"/>
        <rFont val="Arial"/>
        <family val="2"/>
      </rPr>
      <t xml:space="preserve"> de la Banque.</t>
    </r>
  </si>
  <si>
    <t>Don de 264 000 $ à plusieurs organismes qui travaillent auprès des jeunes dans le cadre du défi sportif Le Grand Tour BN.</t>
  </si>
  <si>
    <t>Don de 162 957 $ à Percée DT1 (auparavant FRDJ) dans le cadre de l’événement Roulons pour vaincre le diabète.</t>
  </si>
  <si>
    <t>Offre d’un éventail d’avantages et de conditions de travail afin de favoriser le bien-être physique, mental et financier du personnel de la Banque et la conciliation travail-vie personnelle.</t>
  </si>
  <si>
    <t>Rapport de durabilité  p. 67</t>
  </si>
  <si>
    <t>Partenariat avec les programmes éducatifs JA Québec qui offrent des ateliers de formation gratuits sur la littératie financière, la préparation au marché du travail et l’entrepreneuriat.</t>
  </si>
  <si>
    <t>Rapport de durabilité  p. 55</t>
  </si>
  <si>
    <t>Partenariat avec Quatre95 qui vise à démystifier les finances personnelles pour les jeunes adultes.</t>
  </si>
  <si>
    <t>Partenariat avec ÉducÉpargne qui a pour mission de sensibiliser, outiller et conseiller la population québécoise aux différents aspects liés à l’épargne.</t>
  </si>
  <si>
    <t xml:space="preserve"> Partenariat avec l’École de technologie supérieure (ÉTS), Polytechnique Montréal et l'UQAM afin d’encourager le développement de carrière dans le domaine des technologies de l’information auprès des jeunes.</t>
  </si>
  <si>
    <t>Déclaration de responsabilité sociale d'entreprise p. 13</t>
  </si>
  <si>
    <t>Partenariat avec ELLE Canada et ELLE Québec pour lancer un micromagazine ayant pour objectif d’outiller les femmes dans leur parcours financier et de les encourager à prendre une part active dans la gestion de leurs finances.</t>
  </si>
  <si>
    <t>Établissement de cibles internes au niveau de la représentation et suivi des indices de mobilisation et d’inclusion par segment.</t>
  </si>
  <si>
    <t>Rapport de durabilité  p. 70</t>
  </si>
  <si>
    <t>Soutien à différents organismes visant à promouvoir l’autonomie des femmes, notamment au niveau de la finance.</t>
  </si>
  <si>
    <t>Rapport de durabilité  p. 73</t>
  </si>
  <si>
    <t>Engagement total de 18 G$ dédié au financement en énergie renouvelable en 2025.</t>
  </si>
  <si>
    <t>Rapport de durabilité  p. 13</t>
  </si>
  <si>
    <t>Soutien à plusieurs entreprises de technologie propre.</t>
  </si>
  <si>
    <t>Rapport de durabilité  p. 18-19</t>
  </si>
  <si>
    <t>Financement autorisé total de 227 G$ pour des entreprises de toutes tailles partout au Canada.</t>
  </si>
  <si>
    <t>Rapport de durabilité  p. 57</t>
  </si>
  <si>
    <t>Soutien à plusieurs incubateurs et accélérateurs à travers le Canada.</t>
  </si>
  <si>
    <t>Rapport de durabilité  p. 58</t>
  </si>
  <si>
    <t>Soutien à divers programmes de formation spécifiquement destinés aux entrepreneur.e.s.</t>
  </si>
  <si>
    <t>Partenariat avec l’Institut de valorisation des données (IVADO) afin d’accélérer l’innovation dans les domaines des données et de l’intelligence numérique.</t>
  </si>
  <si>
    <t>En 2025, la Place Banque Nationale a obtenu la certification LEED® Or dans la catégorie Nouvelle construction, soulignant ainsi son engagement à bâtir des environnements durables et inspirants.</t>
  </si>
  <si>
    <t>Rapport de durabilité  p. 25</t>
  </si>
  <si>
    <t>Groupes-ressources d’employé.e.s contribuant à l’établissement d’un milieu de travail inclusif.</t>
  </si>
  <si>
    <t>Rapport de durabilité  p. 69</t>
  </si>
  <si>
    <t>Participation à plusieurs autres initiatives de soutien actif aux femmes, aux minorités visibles, aux communautés LGBTQ2+, aux personnes en situation de handicap et aux Autochtones.</t>
  </si>
  <si>
    <t>Engagement dans le programme d’attestation de partenariat en matière de relation avec les Autochtones du Conseil canadien pour l’entreprise autochtone.</t>
  </si>
  <si>
    <t>Rapport de durabilité  p. 74</t>
  </si>
  <si>
    <t>Soutien au développement du secteur de l’énergie renouvelable.</t>
  </si>
  <si>
    <t>Engagement total de 20 G$ consacré au financement d’énergies renouvelables d'ici 2030.</t>
  </si>
  <si>
    <t>Rapport de durabilité  p. 27</t>
  </si>
  <si>
    <t>Objectif de réduction des émissions financées de GES à horizon 2030 par rapport à 2019 pour les secteurs qui contribuent le plus à notre intensité carbone, tels que l'immobilier commercial.</t>
  </si>
  <si>
    <t>Rapport de durabilité  p. 35</t>
  </si>
  <si>
    <t>La Banque avait une cible pour les émissions opérationnelles jusqu'en 2025. Nous avons maintenant établi une nouvelle cible pour 2030, suivant l’acquisition de CWB.</t>
  </si>
  <si>
    <t>Rapport de durabilité  p. 35-36</t>
  </si>
  <si>
    <t>Soutien au Fonds d’investissement de Montréal (FIM) depuis ses débuts en 1997 afin de participer à la revitalisation des quartiers de la région métropolitaine de Montréal.</t>
  </si>
  <si>
    <t>Responsabilités ESG intégrées dans les mandats du Conseil et de tous ses comités.</t>
  </si>
  <si>
    <t>Rapport de durabilité  p. 82</t>
  </si>
  <si>
    <t>Programme de lutte contre la corruption, présentant l’engagement de la Banque à agir de façon responsable.</t>
  </si>
  <si>
    <t>Rapport de durabilité  p. 86</t>
  </si>
  <si>
    <t>Implication continue de la Banque auprès de diverses initiatives nationales et internationales.</t>
  </si>
  <si>
    <t>Rapport de durabilité  p. 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</si>
</sst>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 &quot;$&quot;_);[Red]\(#,##0\ &quot;$&quot;\)"/>
    <numFmt numFmtId="165" formatCode="0.0%"/>
    <numFmt numFmtId="166" formatCode="#,##0.0"/>
    <numFmt numFmtId="167" formatCode="0.000"/>
    <numFmt numFmtId="168" formatCode="#,##0.000"/>
    <numFmt numFmtId="169" formatCode="0.0"/>
  </numFmts>
  <fonts count="45">
    <font>
      <sz val="11"/>
      <color theme="1"/>
      <name val="Calibri"/>
      <family val="2"/>
      <scheme val="minor"/>
    </font>
    <font>
      <sz val="11"/>
      <color theme="1"/>
      <name val="Calibri"/>
      <family val="2"/>
      <scheme val="minor"/>
    </font>
    <font>
      <sz val="8"/>
      <name val="Calibri"/>
      <family val="2"/>
      <scheme val="minor"/>
    </font>
    <font>
      <sz val="11"/>
      <color theme="1"/>
      <name val="Arial"/>
      <family val="2"/>
    </font>
    <font>
      <sz val="28"/>
      <color theme="1"/>
      <name val="Arial"/>
      <family val="2"/>
    </font>
    <font>
      <b/>
      <sz val="11"/>
      <color theme="1"/>
      <name val="Arial"/>
      <family val="2"/>
    </font>
    <font>
      <sz val="11"/>
      <color rgb="FF000000"/>
      <name val="Arial"/>
      <family val="2"/>
    </font>
    <font>
      <vertAlign val="superscript"/>
      <sz val="11"/>
      <color rgb="FF000000"/>
      <name val="Arial"/>
      <family val="2"/>
    </font>
    <font>
      <sz val="11"/>
      <name val="Arial"/>
      <family val="2"/>
    </font>
    <font>
      <sz val="9"/>
      <color theme="1"/>
      <name val="Arial"/>
      <family val="2"/>
    </font>
    <font>
      <b/>
      <sz val="18"/>
      <color theme="1"/>
      <name val="Arial"/>
      <family val="2"/>
    </font>
    <font>
      <sz val="9"/>
      <color rgb="FF231F20"/>
      <name val="Arial"/>
      <family val="2"/>
    </font>
    <font>
      <sz val="8"/>
      <color theme="1"/>
      <name val="Arial"/>
      <family val="2"/>
    </font>
    <font>
      <b/>
      <sz val="9"/>
      <color rgb="FFFFFFFF"/>
      <name val="Arial"/>
      <family val="2"/>
    </font>
    <font>
      <b/>
      <sz val="9"/>
      <color rgb="FFFF0000"/>
      <name val="Arial"/>
      <family val="2"/>
    </font>
    <font>
      <b/>
      <vertAlign val="superscript"/>
      <sz val="9"/>
      <color rgb="FFFF0000"/>
      <name val="Arial"/>
      <family val="2"/>
    </font>
    <font>
      <vertAlign val="subscript"/>
      <sz val="9"/>
      <color rgb="FF231F20"/>
      <name val="Arial"/>
      <family val="2"/>
    </font>
    <font>
      <vertAlign val="superscript"/>
      <sz val="9"/>
      <color rgb="FF231F20"/>
      <name val="Arial"/>
      <family val="2"/>
    </font>
    <font>
      <sz val="9"/>
      <name val="Arial"/>
      <family val="2"/>
    </font>
    <font>
      <sz val="6"/>
      <color theme="1"/>
      <name val="Arial"/>
      <family val="2"/>
    </font>
    <font>
      <b/>
      <sz val="9"/>
      <color theme="1"/>
      <name val="Arial"/>
      <family val="2"/>
    </font>
    <font>
      <sz val="9"/>
      <color rgb="FFFF0000"/>
      <name val="Arial"/>
      <family val="2"/>
    </font>
    <font>
      <b/>
      <sz val="9"/>
      <color rgb="FF231F20"/>
      <name val="Arial"/>
      <family val="2"/>
    </font>
    <font>
      <sz val="10"/>
      <color theme="1"/>
      <name val="Arial"/>
      <family val="2"/>
    </font>
    <font>
      <vertAlign val="superscript"/>
      <sz val="9"/>
      <name val="Arial"/>
      <family val="2"/>
    </font>
    <font>
      <b/>
      <sz val="9"/>
      <color rgb="FFE41C23"/>
      <name val="Arial"/>
      <family val="2"/>
    </font>
    <font>
      <vertAlign val="superscript"/>
      <sz val="9"/>
      <color theme="1"/>
      <name val="Arial"/>
      <family val="2"/>
    </font>
    <font>
      <b/>
      <vertAlign val="superscript"/>
      <sz val="18"/>
      <color theme="1"/>
      <name val="Arial"/>
      <family val="2"/>
    </font>
    <font>
      <sz val="9"/>
      <color rgb="FF000000"/>
      <name val="Arial"/>
      <family val="2"/>
    </font>
    <font>
      <vertAlign val="superscript"/>
      <sz val="9"/>
      <color rgb="FF000000"/>
      <name val="Arial"/>
      <family val="2"/>
    </font>
    <font>
      <vertAlign val="subscript"/>
      <sz val="9"/>
      <name val="Arial"/>
      <family val="2"/>
    </font>
    <font>
      <b/>
      <sz val="11"/>
      <name val="Arial"/>
      <family val="2"/>
    </font>
    <font>
      <vertAlign val="superscript"/>
      <sz val="9"/>
      <color rgb="FF231F20"/>
      <name val="Calibri Light"/>
      <family val="2"/>
    </font>
    <font>
      <sz val="18"/>
      <color theme="1"/>
      <name val="Arial"/>
      <family val="2"/>
    </font>
    <font>
      <i/>
      <sz val="9"/>
      <name val="Arial"/>
      <family val="2"/>
    </font>
    <font>
      <b/>
      <sz val="18"/>
      <name val="Arial"/>
      <family val="2"/>
    </font>
    <font>
      <b/>
      <sz val="10"/>
      <color theme="0"/>
      <name val="Arial"/>
      <family val="2"/>
    </font>
    <font>
      <b/>
      <sz val="9"/>
      <name val="Arial"/>
      <family val="2"/>
    </font>
    <font>
      <b/>
      <sz val="10"/>
      <color rgb="FFFFFFFF"/>
      <name val="Arial"/>
      <family val="2"/>
    </font>
    <font>
      <i/>
      <sz val="9"/>
      <color theme="1"/>
      <name val="Arial"/>
      <family val="2"/>
    </font>
    <font>
      <b/>
      <sz val="9"/>
      <color rgb="FFFF0000"/>
      <name val="Arial"/>
    </font>
    <font>
      <b/>
      <vertAlign val="superscript"/>
      <sz val="9"/>
      <color rgb="FFFF0000"/>
      <name val="Arial"/>
    </font>
    <font>
      <sz val="8"/>
      <name val="Arial"/>
      <family val="2"/>
    </font>
    <font>
      <vertAlign val="superscript"/>
      <sz val="8"/>
      <name val="Arial"/>
      <family val="2"/>
    </font>
    <font>
      <sz val="8"/>
      <color rgb="FFFF0000"/>
      <name val="Arial"/>
      <family val="2"/>
    </font>
  </fonts>
  <fills count="7">
    <fill>
      <patternFill patternType="none"/>
    </fill>
    <fill>
      <patternFill patternType="gray125"/>
    </fill>
    <fill>
      <patternFill patternType="solid">
        <fgColor theme="0"/>
        <bgColor indexed="64"/>
      </patternFill>
    </fill>
    <fill>
      <patternFill patternType="solid">
        <fgColor theme="2" tint="-9.9978637043366805E-2"/>
        <bgColor indexed="64"/>
      </patternFill>
    </fill>
    <fill>
      <patternFill patternType="solid">
        <fgColor theme="1"/>
        <bgColor indexed="64"/>
      </patternFill>
    </fill>
    <fill>
      <patternFill patternType="solid">
        <fgColor rgb="FFF5F4F0"/>
        <bgColor indexed="64"/>
      </patternFill>
    </fill>
    <fill>
      <patternFill patternType="solid">
        <fgColor rgb="FFF7F4F0"/>
        <bgColor indexed="64"/>
      </patternFill>
    </fill>
  </fills>
  <borders count="19">
    <border>
      <left/>
      <right/>
      <top/>
      <bottom/>
      <diagonal/>
    </border>
    <border>
      <left style="thin">
        <color theme="0" tint="-0.14999847407452621"/>
      </left>
      <right/>
      <top style="thin">
        <color theme="0" tint="-0.14999847407452621"/>
      </top>
      <bottom style="thin">
        <color theme="0" tint="-0.14999847407452621"/>
      </bottom>
      <diagonal/>
    </border>
    <border>
      <left/>
      <right/>
      <top style="thin">
        <color theme="0" tint="-0.14999847407452621"/>
      </top>
      <bottom style="thin">
        <color theme="0" tint="-0.14999847407452621"/>
      </bottom>
      <diagonal/>
    </border>
    <border>
      <left/>
      <right/>
      <top style="thin">
        <color theme="0" tint="-0.14999847407452621"/>
      </top>
      <bottom/>
      <diagonal/>
    </border>
    <border>
      <left/>
      <right/>
      <top/>
      <bottom style="thin">
        <color indexed="64"/>
      </bottom>
      <diagonal/>
    </border>
    <border>
      <left/>
      <right/>
      <top/>
      <bottom style="medium">
        <color indexed="64"/>
      </bottom>
      <diagonal/>
    </border>
    <border>
      <left/>
      <right/>
      <top style="medium">
        <color indexed="64"/>
      </top>
      <bottom style="medium">
        <color indexed="64"/>
      </bottom>
      <diagonal/>
    </border>
    <border>
      <left/>
      <right/>
      <top style="medium">
        <color indexed="64"/>
      </top>
      <bottom/>
      <diagonal/>
    </border>
    <border>
      <left/>
      <right/>
      <top/>
      <bottom style="thin">
        <color theme="0" tint="-0.14999847407452621"/>
      </bottom>
      <diagonal/>
    </border>
    <border>
      <left style="thin">
        <color theme="0" tint="-0.249977111117893"/>
      </left>
      <right style="thin">
        <color theme="0" tint="-0.249977111117893"/>
      </right>
      <top/>
      <bottom style="thin">
        <color theme="0" tint="-0.249977111117893"/>
      </bottom>
      <diagonal/>
    </border>
    <border>
      <left style="thin">
        <color theme="2" tint="-9.9978637043366805E-2"/>
      </left>
      <right style="thin">
        <color theme="2" tint="-9.9978637043366805E-2"/>
      </right>
      <top style="thin">
        <color theme="2" tint="-9.9978637043366805E-2"/>
      </top>
      <bottom style="thin">
        <color theme="2" tint="-9.9978637043366805E-2"/>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medium">
        <color indexed="64"/>
      </bottom>
      <diagonal/>
    </border>
    <border>
      <left style="thin">
        <color theme="0" tint="-0.249977111117893"/>
      </left>
      <right style="thin">
        <color theme="0" tint="-0.249977111117893"/>
      </right>
      <top style="medium">
        <color indexed="64"/>
      </top>
      <bottom/>
      <diagonal/>
    </border>
    <border>
      <left style="thin">
        <color theme="0" tint="-0.249977111117893"/>
      </left>
      <right style="thin">
        <color theme="0" tint="-0.249977111117893"/>
      </right>
      <top style="medium">
        <color indexed="64"/>
      </top>
      <bottom style="thin">
        <color theme="0" tint="-0.249977111117893"/>
      </bottom>
      <diagonal/>
    </border>
    <border>
      <left style="thin">
        <color theme="0" tint="-0.249977111117893"/>
      </left>
      <right style="thin">
        <color theme="0" tint="-0.249977111117893"/>
      </right>
      <top/>
      <bottom style="medium">
        <color indexed="64"/>
      </bottom>
      <diagonal/>
    </border>
    <border>
      <left style="thin">
        <color theme="0" tint="-0.249977111117893"/>
      </left>
      <right/>
      <top style="thin">
        <color theme="0" tint="-0.249977111117893"/>
      </top>
      <bottom style="medium">
        <color indexed="64"/>
      </bottom>
      <diagonal/>
    </border>
    <border>
      <left style="thin">
        <color theme="2" tint="-9.9978637043366805E-2"/>
      </left>
      <right style="thin">
        <color theme="2" tint="-9.9978637043366805E-2"/>
      </right>
      <top style="thin">
        <color theme="2" tint="-9.9978637043366805E-2"/>
      </top>
      <bottom style="medium">
        <color indexed="64"/>
      </bottom>
      <diagonal/>
    </border>
    <border>
      <left style="thin">
        <color theme="0" tint="-0.249977111117893"/>
      </left>
      <right style="thin">
        <color theme="0" tint="-0.249977111117893"/>
      </right>
      <top style="thin">
        <color theme="0" tint="-0.249977111117893"/>
      </top>
      <bottom/>
      <diagonal/>
    </border>
  </borders>
  <cellStyleXfs count="2">
    <xf numFmtId="0" fontId="0" fillId="0" borderId="0"/>
    <xf numFmtId="9" fontId="1" fillId="0" borderId="0" applyFont="0" applyFill="0" applyBorder="0" applyAlignment="0" applyProtection="0"/>
  </cellStyleXfs>
  <cellXfs count="202">
    <xf numFmtId="0" fontId="0" fillId="0" borderId="0" xfId="0"/>
    <xf numFmtId="0" fontId="3" fillId="0" borderId="0" xfId="0" applyFont="1"/>
    <xf numFmtId="0" fontId="23" fillId="0" borderId="0" xfId="0" applyFont="1" applyAlignment="1">
      <alignment horizontal="left" vertical="top" wrapText="1"/>
    </xf>
    <xf numFmtId="0" fontId="23" fillId="0" borderId="0" xfId="0" applyFont="1" applyAlignment="1">
      <alignment horizontal="left" vertical="top"/>
    </xf>
    <xf numFmtId="0" fontId="18" fillId="0" borderId="0" xfId="0" applyFont="1" applyAlignment="1">
      <alignment horizontal="left" vertical="top" wrapText="1"/>
    </xf>
    <xf numFmtId="0" fontId="3" fillId="0" borderId="0" xfId="0" applyFont="1" applyAlignment="1">
      <alignment horizontal="left" vertical="top"/>
    </xf>
    <xf numFmtId="0" fontId="10" fillId="0" borderId="0" xfId="0" applyFont="1" applyAlignment="1">
      <alignment horizontal="left" vertical="top"/>
    </xf>
    <xf numFmtId="0" fontId="9" fillId="0" borderId="0" xfId="0" applyFont="1" applyAlignment="1">
      <alignment horizontal="left" vertical="top"/>
    </xf>
    <xf numFmtId="0" fontId="11" fillId="0" borderId="0" xfId="0" applyFont="1" applyAlignment="1">
      <alignment horizontal="left" vertical="top" wrapText="1"/>
    </xf>
    <xf numFmtId="0" fontId="12" fillId="0" borderId="0" xfId="0" applyFont="1" applyAlignment="1">
      <alignment horizontal="left" vertical="top"/>
    </xf>
    <xf numFmtId="0" fontId="20" fillId="0" borderId="0" xfId="0" applyFont="1" applyAlignment="1">
      <alignment horizontal="left" vertical="top"/>
    </xf>
    <xf numFmtId="0" fontId="5" fillId="0" borderId="0" xfId="0" applyFont="1" applyAlignment="1">
      <alignment horizontal="left" vertical="top" indent="1"/>
    </xf>
    <xf numFmtId="0" fontId="3" fillId="0" borderId="0" xfId="0" applyFont="1" applyAlignment="1">
      <alignment horizontal="left" vertical="top" indent="1"/>
    </xf>
    <xf numFmtId="0" fontId="19" fillId="0" borderId="0" xfId="0" applyFont="1" applyAlignment="1">
      <alignment horizontal="left" vertical="top"/>
    </xf>
    <xf numFmtId="9" fontId="9" fillId="0" borderId="0" xfId="1" applyFont="1" applyFill="1" applyBorder="1" applyAlignment="1">
      <alignment horizontal="center" vertical="top" wrapText="1"/>
    </xf>
    <xf numFmtId="3" fontId="9" fillId="0" borderId="0" xfId="0" applyNumberFormat="1" applyFont="1" applyAlignment="1">
      <alignment horizontal="center" vertical="top" wrapText="1"/>
    </xf>
    <xf numFmtId="0" fontId="13" fillId="4" borderId="0" xfId="0" applyFont="1" applyFill="1" applyAlignment="1">
      <alignment horizontal="left" vertical="top" wrapText="1"/>
    </xf>
    <xf numFmtId="0" fontId="13" fillId="4" borderId="0" xfId="0" applyFont="1" applyFill="1" applyAlignment="1">
      <alignment horizontal="center" vertical="top" wrapText="1"/>
    </xf>
    <xf numFmtId="0" fontId="11" fillId="5" borderId="0" xfId="0" applyFont="1" applyFill="1" applyAlignment="1">
      <alignment horizontal="left" vertical="top" wrapText="1"/>
    </xf>
    <xf numFmtId="0" fontId="18" fillId="5" borderId="0" xfId="0" applyFont="1" applyFill="1" applyAlignment="1">
      <alignment horizontal="left" vertical="top" wrapText="1"/>
    </xf>
    <xf numFmtId="9" fontId="11" fillId="0" borderId="0" xfId="1" applyFont="1" applyBorder="1" applyAlignment="1">
      <alignment horizontal="center" vertical="top" wrapText="1"/>
    </xf>
    <xf numFmtId="3" fontId="11" fillId="0" borderId="0" xfId="0" applyNumberFormat="1" applyFont="1" applyAlignment="1">
      <alignment horizontal="center" vertical="top" wrapText="1"/>
    </xf>
    <xf numFmtId="0" fontId="9" fillId="0" borderId="0" xfId="0" applyFont="1" applyAlignment="1">
      <alignment horizontal="center" vertical="top" wrapText="1"/>
    </xf>
    <xf numFmtId="9" fontId="11" fillId="0" borderId="0" xfId="0" applyNumberFormat="1" applyFont="1" applyAlignment="1">
      <alignment horizontal="center" vertical="top" wrapText="1"/>
    </xf>
    <xf numFmtId="3" fontId="18" fillId="0" borderId="0" xfId="0" applyNumberFormat="1" applyFont="1" applyAlignment="1">
      <alignment horizontal="center" vertical="top" wrapText="1"/>
    </xf>
    <xf numFmtId="0" fontId="11" fillId="0" borderId="0" xfId="0" applyFont="1" applyAlignment="1">
      <alignment horizontal="center" vertical="top" wrapText="1"/>
    </xf>
    <xf numFmtId="2" fontId="11" fillId="0" borderId="0" xfId="0" applyNumberFormat="1" applyFont="1" applyAlignment="1">
      <alignment horizontal="center" vertical="top" wrapText="1"/>
    </xf>
    <xf numFmtId="0" fontId="11" fillId="5" borderId="5" xfId="0" applyFont="1" applyFill="1" applyBorder="1" applyAlignment="1">
      <alignment horizontal="left" vertical="top" wrapText="1"/>
    </xf>
    <xf numFmtId="3" fontId="9" fillId="0" borderId="5" xfId="0" applyNumberFormat="1" applyFont="1" applyBorder="1" applyAlignment="1">
      <alignment horizontal="center" vertical="top" wrapText="1"/>
    </xf>
    <xf numFmtId="0" fontId="11" fillId="5" borderId="7" xfId="0" applyFont="1" applyFill="1" applyBorder="1" applyAlignment="1">
      <alignment horizontal="left" vertical="top" wrapText="1"/>
    </xf>
    <xf numFmtId="3" fontId="9" fillId="0" borderId="7" xfId="0" applyNumberFormat="1" applyFont="1" applyBorder="1" applyAlignment="1">
      <alignment horizontal="center" vertical="top" wrapText="1"/>
    </xf>
    <xf numFmtId="0" fontId="18" fillId="5" borderId="5" xfId="0" applyFont="1" applyFill="1" applyBorder="1" applyAlignment="1">
      <alignment horizontal="left" vertical="top" wrapText="1"/>
    </xf>
    <xf numFmtId="0" fontId="14" fillId="5" borderId="6" xfId="0" applyFont="1" applyFill="1" applyBorder="1" applyAlignment="1">
      <alignment horizontal="left" vertical="top" wrapText="1"/>
    </xf>
    <xf numFmtId="0" fontId="9" fillId="5" borderId="6" xfId="0" applyFont="1" applyFill="1" applyBorder="1" applyAlignment="1">
      <alignment horizontal="left" vertical="top" wrapText="1"/>
    </xf>
    <xf numFmtId="9" fontId="9" fillId="0" borderId="6" xfId="1" applyFont="1" applyFill="1" applyBorder="1" applyAlignment="1">
      <alignment horizontal="center" vertical="top" wrapText="1"/>
    </xf>
    <xf numFmtId="9" fontId="11" fillId="0" borderId="6" xfId="1" applyFont="1" applyBorder="1" applyAlignment="1">
      <alignment horizontal="center" vertical="top" wrapText="1"/>
    </xf>
    <xf numFmtId="9" fontId="11" fillId="0" borderId="6" xfId="0" applyNumberFormat="1" applyFont="1" applyBorder="1" applyAlignment="1">
      <alignment horizontal="center" vertical="top" wrapText="1"/>
    </xf>
    <xf numFmtId="3" fontId="11" fillId="0" borderId="7" xfId="0" applyNumberFormat="1" applyFont="1" applyBorder="1" applyAlignment="1">
      <alignment horizontal="center" vertical="top" wrapText="1"/>
    </xf>
    <xf numFmtId="0" fontId="28" fillId="0" borderId="5" xfId="0" applyFont="1" applyBorder="1" applyAlignment="1">
      <alignment horizontal="center" vertical="top" wrapText="1"/>
    </xf>
    <xf numFmtId="0" fontId="9" fillId="0" borderId="5" xfId="0" applyFont="1" applyBorder="1" applyAlignment="1">
      <alignment horizontal="center" vertical="top" wrapText="1"/>
    </xf>
    <xf numFmtId="9" fontId="11" fillId="0" borderId="7" xfId="0" applyNumberFormat="1" applyFont="1" applyBorder="1" applyAlignment="1">
      <alignment horizontal="center" vertical="top" wrapText="1"/>
    </xf>
    <xf numFmtId="0" fontId="11" fillId="0" borderId="5" xfId="0" applyFont="1" applyBorder="1" applyAlignment="1">
      <alignment horizontal="center" vertical="top" wrapText="1"/>
    </xf>
    <xf numFmtId="3" fontId="11" fillId="0" borderId="5" xfId="0" applyNumberFormat="1" applyFont="1" applyBorder="1" applyAlignment="1">
      <alignment horizontal="center" vertical="top" wrapText="1"/>
    </xf>
    <xf numFmtId="168" fontId="11" fillId="0" borderId="7" xfId="0" applyNumberFormat="1" applyFont="1" applyBorder="1" applyAlignment="1">
      <alignment horizontal="center" vertical="top" wrapText="1"/>
    </xf>
    <xf numFmtId="167" fontId="11" fillId="0" borderId="7" xfId="0" applyNumberFormat="1" applyFont="1" applyBorder="1" applyAlignment="1">
      <alignment horizontal="center" vertical="top" wrapText="1"/>
    </xf>
    <xf numFmtId="4" fontId="11" fillId="0" borderId="5" xfId="0" applyNumberFormat="1" applyFont="1" applyBorder="1" applyAlignment="1">
      <alignment horizontal="center" vertical="top" wrapText="1"/>
    </xf>
    <xf numFmtId="3" fontId="11" fillId="0" borderId="0" xfId="0" applyNumberFormat="1" applyFont="1" applyAlignment="1">
      <alignment horizontal="center" vertical="center" wrapText="1"/>
    </xf>
    <xf numFmtId="0" fontId="13" fillId="4" borderId="0" xfId="0" applyFont="1" applyFill="1" applyAlignment="1">
      <alignment vertical="top" wrapText="1"/>
    </xf>
    <xf numFmtId="0" fontId="11" fillId="5" borderId="0" xfId="0" applyFont="1" applyFill="1" applyAlignment="1">
      <alignment vertical="top" wrapText="1"/>
    </xf>
    <xf numFmtId="0" fontId="11" fillId="5" borderId="5" xfId="0" applyFont="1" applyFill="1" applyBorder="1" applyAlignment="1">
      <alignment vertical="top" wrapText="1"/>
    </xf>
    <xf numFmtId="0" fontId="11" fillId="5" borderId="7" xfId="0" applyFont="1" applyFill="1" applyBorder="1" applyAlignment="1">
      <alignment vertical="top" wrapText="1"/>
    </xf>
    <xf numFmtId="0" fontId="11" fillId="5" borderId="0" xfId="0" applyFont="1" applyFill="1" applyAlignment="1">
      <alignment horizontal="left" wrapText="1"/>
    </xf>
    <xf numFmtId="3" fontId="28" fillId="0" borderId="0" xfId="0" applyNumberFormat="1" applyFont="1" applyAlignment="1">
      <alignment horizontal="center" vertical="top" wrapText="1"/>
    </xf>
    <xf numFmtId="3" fontId="28" fillId="0" borderId="5" xfId="0" applyNumberFormat="1" applyFont="1" applyBorder="1" applyAlignment="1">
      <alignment horizontal="center" vertical="top" wrapText="1"/>
    </xf>
    <xf numFmtId="167" fontId="9" fillId="0" borderId="0" xfId="1" applyNumberFormat="1" applyFont="1" applyFill="1" applyBorder="1" applyAlignment="1">
      <alignment horizontal="center" vertical="top" wrapText="1"/>
    </xf>
    <xf numFmtId="0" fontId="11" fillId="3" borderId="0" xfId="0" applyFont="1" applyFill="1" applyAlignment="1">
      <alignment horizontal="center" vertical="top" wrapText="1"/>
    </xf>
    <xf numFmtId="0" fontId="5" fillId="0" borderId="0" xfId="0" applyFont="1" applyAlignment="1">
      <alignment horizontal="left" vertical="top"/>
    </xf>
    <xf numFmtId="0" fontId="33" fillId="0" borderId="0" xfId="0" applyFont="1" applyAlignment="1">
      <alignment horizontal="left" vertical="top"/>
    </xf>
    <xf numFmtId="0" fontId="3" fillId="0" borderId="0" xfId="0" applyFont="1" applyAlignment="1">
      <alignment vertical="top"/>
    </xf>
    <xf numFmtId="9" fontId="11" fillId="0" borderId="0" xfId="1" applyFont="1" applyFill="1" applyBorder="1" applyAlignment="1">
      <alignment horizontal="center" vertical="top" wrapText="1"/>
    </xf>
    <xf numFmtId="169" fontId="11" fillId="0" borderId="0" xfId="0" applyNumberFormat="1" applyFont="1" applyAlignment="1">
      <alignment horizontal="center" vertical="top" wrapText="1"/>
    </xf>
    <xf numFmtId="165" fontId="11" fillId="0" borderId="0" xfId="0" applyNumberFormat="1" applyFont="1" applyAlignment="1">
      <alignment horizontal="center" vertical="top" wrapText="1"/>
    </xf>
    <xf numFmtId="0" fontId="25" fillId="5" borderId="6" xfId="0" applyFont="1" applyFill="1" applyBorder="1" applyAlignment="1">
      <alignment vertical="top" wrapText="1"/>
    </xf>
    <xf numFmtId="0" fontId="18" fillId="5" borderId="6" xfId="0" applyFont="1" applyFill="1" applyBorder="1" applyAlignment="1">
      <alignment horizontal="left" vertical="top" wrapText="1"/>
    </xf>
    <xf numFmtId="169" fontId="11" fillId="0" borderId="6" xfId="0" applyNumberFormat="1" applyFont="1" applyBorder="1" applyAlignment="1">
      <alignment horizontal="center" vertical="top" wrapText="1"/>
    </xf>
    <xf numFmtId="0" fontId="11" fillId="0" borderId="6" xfId="0" applyFont="1" applyBorder="1" applyAlignment="1">
      <alignment horizontal="center" vertical="top" wrapText="1"/>
    </xf>
    <xf numFmtId="165" fontId="9" fillId="0" borderId="7" xfId="1" quotePrefix="1" applyNumberFormat="1" applyFont="1" applyFill="1" applyBorder="1" applyAlignment="1">
      <alignment horizontal="center" vertical="top" wrapText="1"/>
    </xf>
    <xf numFmtId="165" fontId="11" fillId="0" borderId="7" xfId="1" quotePrefix="1" applyNumberFormat="1" applyFont="1" applyBorder="1" applyAlignment="1">
      <alignment horizontal="center" vertical="top" wrapText="1"/>
    </xf>
    <xf numFmtId="165" fontId="11" fillId="0" borderId="7" xfId="0" quotePrefix="1" applyNumberFormat="1" applyFont="1" applyBorder="1" applyAlignment="1">
      <alignment horizontal="center" vertical="top" wrapText="1"/>
    </xf>
    <xf numFmtId="165" fontId="11" fillId="0" borderId="5" xfId="1" applyNumberFormat="1" applyFont="1" applyFill="1" applyBorder="1" applyAlignment="1">
      <alignment horizontal="center" vertical="top" wrapText="1"/>
    </xf>
    <xf numFmtId="3" fontId="11" fillId="3" borderId="5" xfId="0" applyNumberFormat="1" applyFont="1" applyFill="1" applyBorder="1" applyAlignment="1">
      <alignment horizontal="center" vertical="top" wrapText="1"/>
    </xf>
    <xf numFmtId="0" fontId="9" fillId="3" borderId="5" xfId="0" applyFont="1" applyFill="1" applyBorder="1" applyAlignment="1">
      <alignment horizontal="center" vertical="top" wrapText="1"/>
    </xf>
    <xf numFmtId="9" fontId="11" fillId="0" borderId="5" xfId="0" applyNumberFormat="1" applyFont="1" applyBorder="1" applyAlignment="1">
      <alignment horizontal="center" vertical="top" wrapText="1"/>
    </xf>
    <xf numFmtId="9" fontId="18" fillId="0" borderId="0" xfId="0" applyNumberFormat="1" applyFont="1" applyAlignment="1">
      <alignment horizontal="center" vertical="top" wrapText="1"/>
    </xf>
    <xf numFmtId="9" fontId="18" fillId="0" borderId="0" xfId="1" applyFont="1" applyFill="1" applyBorder="1" applyAlignment="1">
      <alignment horizontal="center" vertical="top" wrapText="1"/>
    </xf>
    <xf numFmtId="9" fontId="18" fillId="0" borderId="0" xfId="1" applyFont="1" applyBorder="1" applyAlignment="1">
      <alignment horizontal="center" vertical="top" wrapText="1"/>
    </xf>
    <xf numFmtId="9" fontId="9" fillId="0" borderId="0" xfId="1" applyFont="1" applyBorder="1" applyAlignment="1">
      <alignment horizontal="center" vertical="top" wrapText="1"/>
    </xf>
    <xf numFmtId="165" fontId="9" fillId="0" borderId="0" xfId="0" applyNumberFormat="1" applyFont="1" applyAlignment="1">
      <alignment horizontal="center" vertical="top" wrapText="1"/>
    </xf>
    <xf numFmtId="9" fontId="9" fillId="0" borderId="0" xfId="0" applyNumberFormat="1" applyFont="1" applyAlignment="1">
      <alignment horizontal="center" vertical="top" wrapText="1"/>
    </xf>
    <xf numFmtId="9" fontId="9" fillId="0" borderId="0" xfId="0" quotePrefix="1" applyNumberFormat="1" applyFont="1" applyAlignment="1">
      <alignment horizontal="center" vertical="top" wrapText="1"/>
    </xf>
    <xf numFmtId="9" fontId="9" fillId="0" borderId="0" xfId="1" applyFont="1" applyBorder="1" applyAlignment="1">
      <alignment horizontal="center" vertical="top"/>
    </xf>
    <xf numFmtId="9" fontId="18" fillId="3" borderId="0" xfId="1" applyFont="1" applyFill="1" applyBorder="1" applyAlignment="1">
      <alignment horizontal="center" vertical="top" wrapText="1"/>
    </xf>
    <xf numFmtId="9" fontId="9" fillId="3" borderId="0" xfId="1" applyFont="1" applyFill="1" applyBorder="1" applyAlignment="1">
      <alignment horizontal="center" vertical="top" wrapText="1"/>
    </xf>
    <xf numFmtId="164" fontId="11" fillId="0" borderId="0" xfId="0" applyNumberFormat="1" applyFont="1" applyAlignment="1">
      <alignment horizontal="center" vertical="top" wrapText="1"/>
    </xf>
    <xf numFmtId="0" fontId="18" fillId="0" borderId="0" xfId="0" applyFont="1" applyAlignment="1">
      <alignment horizontal="center" vertical="top" wrapText="1"/>
    </xf>
    <xf numFmtId="165" fontId="9" fillId="0" borderId="0" xfId="1" applyNumberFormat="1" applyFont="1" applyFill="1" applyBorder="1" applyAlignment="1">
      <alignment horizontal="center" vertical="top" wrapText="1"/>
    </xf>
    <xf numFmtId="9" fontId="28" fillId="0" borderId="0" xfId="1" applyFont="1" applyFill="1" applyBorder="1" applyAlignment="1">
      <alignment horizontal="center" vertical="top" wrapText="1"/>
    </xf>
    <xf numFmtId="9" fontId="28" fillId="0" borderId="0" xfId="0" applyNumberFormat="1" applyFont="1" applyAlignment="1">
      <alignment horizontal="center" vertical="top" wrapText="1"/>
    </xf>
    <xf numFmtId="169" fontId="9" fillId="0" borderId="0" xfId="0" applyNumberFormat="1" applyFont="1" applyAlignment="1">
      <alignment horizontal="center" vertical="top" wrapText="1"/>
    </xf>
    <xf numFmtId="165" fontId="18" fillId="0" borderId="0" xfId="0" applyNumberFormat="1" applyFont="1" applyAlignment="1">
      <alignment horizontal="center" vertical="top" wrapText="1"/>
    </xf>
    <xf numFmtId="165" fontId="18" fillId="0" borderId="0" xfId="1" applyNumberFormat="1" applyFont="1" applyFill="1" applyBorder="1" applyAlignment="1">
      <alignment horizontal="center" vertical="top" wrapText="1"/>
    </xf>
    <xf numFmtId="9" fontId="18" fillId="0" borderId="5" xfId="0" applyNumberFormat="1" applyFont="1" applyBorder="1" applyAlignment="1">
      <alignment horizontal="center" vertical="top" wrapText="1"/>
    </xf>
    <xf numFmtId="9" fontId="11" fillId="0" borderId="7" xfId="1" applyFont="1" applyFill="1" applyBorder="1" applyAlignment="1">
      <alignment horizontal="center" vertical="top" wrapText="1"/>
    </xf>
    <xf numFmtId="9" fontId="11" fillId="0" borderId="7" xfId="1" applyFont="1" applyBorder="1" applyAlignment="1">
      <alignment horizontal="center" vertical="top" wrapText="1"/>
    </xf>
    <xf numFmtId="9" fontId="9" fillId="0" borderId="5" xfId="1" applyFont="1" applyFill="1" applyBorder="1" applyAlignment="1">
      <alignment horizontal="center" vertical="top" wrapText="1"/>
    </xf>
    <xf numFmtId="9" fontId="9" fillId="0" borderId="5" xfId="1" applyFont="1" applyBorder="1" applyAlignment="1">
      <alignment horizontal="center" vertical="top" wrapText="1"/>
    </xf>
    <xf numFmtId="165" fontId="9" fillId="0" borderId="7" xfId="0" applyNumberFormat="1" applyFont="1" applyBorder="1" applyAlignment="1">
      <alignment horizontal="center" vertical="top" wrapText="1"/>
    </xf>
    <xf numFmtId="9" fontId="9" fillId="0" borderId="5" xfId="0" applyNumberFormat="1" applyFont="1" applyBorder="1" applyAlignment="1">
      <alignment horizontal="center" vertical="top" wrapText="1"/>
    </xf>
    <xf numFmtId="9" fontId="18" fillId="0" borderId="7" xfId="1" applyFont="1" applyFill="1" applyBorder="1" applyAlignment="1">
      <alignment horizontal="center" vertical="top" wrapText="1"/>
    </xf>
    <xf numFmtId="165" fontId="18" fillId="3" borderId="5" xfId="0" applyNumberFormat="1" applyFont="1" applyFill="1" applyBorder="1" applyAlignment="1">
      <alignment horizontal="center" vertical="top" wrapText="1"/>
    </xf>
    <xf numFmtId="169" fontId="11" fillId="0" borderId="5" xfId="0" applyNumberFormat="1" applyFont="1" applyBorder="1" applyAlignment="1">
      <alignment horizontal="center" vertical="top" wrapText="1"/>
    </xf>
    <xf numFmtId="3" fontId="28" fillId="0" borderId="0" xfId="0" applyNumberFormat="1" applyFont="1" applyAlignment="1">
      <alignment horizontal="center" vertical="center" wrapText="1"/>
    </xf>
    <xf numFmtId="0" fontId="11" fillId="0" borderId="0" xfId="0" applyFont="1" applyAlignment="1">
      <alignment horizontal="center" vertical="center" wrapText="1"/>
    </xf>
    <xf numFmtId="164" fontId="28" fillId="0" borderId="0" xfId="0" applyNumberFormat="1" applyFont="1" applyAlignment="1">
      <alignment horizontal="center" vertical="center" wrapText="1"/>
    </xf>
    <xf numFmtId="164" fontId="11" fillId="0" borderId="0" xfId="0" applyNumberFormat="1" applyFont="1" applyAlignment="1">
      <alignment horizontal="center" vertical="center" wrapText="1"/>
    </xf>
    <xf numFmtId="166" fontId="11" fillId="0" borderId="5" xfId="0" applyNumberFormat="1" applyFont="1" applyBorder="1" applyAlignment="1">
      <alignment horizontal="center" vertical="center" wrapText="1"/>
    </xf>
    <xf numFmtId="0" fontId="11" fillId="0" borderId="5" xfId="0" quotePrefix="1" applyFont="1" applyBorder="1" applyAlignment="1">
      <alignment horizontal="center" vertical="center" wrapText="1"/>
    </xf>
    <xf numFmtId="169" fontId="11" fillId="0" borderId="5" xfId="0" applyNumberFormat="1" applyFont="1" applyBorder="1" applyAlignment="1">
      <alignment horizontal="center" vertical="center" wrapText="1"/>
    </xf>
    <xf numFmtId="3" fontId="11" fillId="0" borderId="7" xfId="0" quotePrefix="1" applyNumberFormat="1" applyFont="1" applyBorder="1" applyAlignment="1">
      <alignment horizontal="center" vertical="center" wrapText="1"/>
    </xf>
    <xf numFmtId="0" fontId="11" fillId="0" borderId="5" xfId="0" applyFont="1" applyBorder="1" applyAlignment="1">
      <alignment horizontal="center" vertical="center" wrapText="1"/>
    </xf>
    <xf numFmtId="165" fontId="11" fillId="0" borderId="0" xfId="1" applyNumberFormat="1" applyFont="1" applyBorder="1" applyAlignment="1">
      <alignment horizontal="center" vertical="top" wrapText="1"/>
    </xf>
    <xf numFmtId="9" fontId="11" fillId="0" borderId="5" xfId="0" quotePrefix="1" applyNumberFormat="1" applyFont="1" applyBorder="1" applyAlignment="1">
      <alignment horizontal="center" vertical="top" wrapText="1"/>
    </xf>
    <xf numFmtId="165" fontId="28" fillId="0" borderId="7" xfId="0" applyNumberFormat="1" applyFont="1" applyBorder="1" applyAlignment="1">
      <alignment horizontal="center" vertical="top" wrapText="1"/>
    </xf>
    <xf numFmtId="165" fontId="11" fillId="0" borderId="7" xfId="0" applyNumberFormat="1" applyFont="1" applyBorder="1" applyAlignment="1">
      <alignment horizontal="center" vertical="top" wrapText="1"/>
    </xf>
    <xf numFmtId="9" fontId="9" fillId="0" borderId="7" xfId="0" quotePrefix="1" applyNumberFormat="1" applyFont="1" applyBorder="1" applyAlignment="1">
      <alignment horizontal="center" vertical="top" wrapText="1"/>
    </xf>
    <xf numFmtId="0" fontId="9" fillId="0" borderId="7" xfId="0" applyFont="1" applyBorder="1" applyAlignment="1">
      <alignment horizontal="center" vertical="top" wrapText="1"/>
    </xf>
    <xf numFmtId="165" fontId="9" fillId="0" borderId="5" xfId="1" applyNumberFormat="1" applyFont="1" applyFill="1" applyBorder="1" applyAlignment="1">
      <alignment horizontal="center" vertical="top" wrapText="1"/>
    </xf>
    <xf numFmtId="0" fontId="11" fillId="0" borderId="7" xfId="0" applyFont="1" applyBorder="1" applyAlignment="1">
      <alignment horizontal="center" vertical="top" wrapText="1"/>
    </xf>
    <xf numFmtId="0" fontId="18" fillId="5" borderId="7" xfId="0" applyFont="1" applyFill="1" applyBorder="1" applyAlignment="1">
      <alignment horizontal="left" vertical="top" wrapText="1"/>
    </xf>
    <xf numFmtId="169" fontId="18" fillId="0" borderId="7" xfId="0" applyNumberFormat="1" applyFont="1" applyBorder="1" applyAlignment="1">
      <alignment horizontal="center" vertical="top" wrapText="1"/>
    </xf>
    <xf numFmtId="0" fontId="18" fillId="0" borderId="7" xfId="0" applyFont="1" applyBorder="1" applyAlignment="1">
      <alignment horizontal="center" vertical="top" wrapText="1"/>
    </xf>
    <xf numFmtId="3" fontId="18" fillId="0" borderId="7" xfId="0" applyNumberFormat="1" applyFont="1" applyBorder="1" applyAlignment="1">
      <alignment horizontal="center" vertical="top" wrapText="1"/>
    </xf>
    <xf numFmtId="0" fontId="3" fillId="2" borderId="0" xfId="0" applyFont="1" applyFill="1"/>
    <xf numFmtId="0" fontId="35" fillId="0" borderId="0" xfId="0" applyFont="1" applyAlignment="1">
      <alignment horizontal="left" vertical="top"/>
    </xf>
    <xf numFmtId="0" fontId="36" fillId="4" borderId="0" xfId="0" applyFont="1" applyFill="1" applyAlignment="1">
      <alignment horizontal="left" vertical="top" wrapText="1"/>
    </xf>
    <xf numFmtId="0" fontId="36" fillId="4" borderId="0" xfId="0" applyFont="1" applyFill="1" applyAlignment="1">
      <alignment vertical="top" wrapText="1"/>
    </xf>
    <xf numFmtId="0" fontId="21" fillId="6" borderId="0" xfId="0" applyFont="1" applyFill="1" applyAlignment="1">
      <alignment horizontal="left" vertical="top" wrapText="1"/>
    </xf>
    <xf numFmtId="0" fontId="11" fillId="6" borderId="0" xfId="0" applyFont="1" applyFill="1" applyAlignment="1">
      <alignment horizontal="left" vertical="top" wrapText="1"/>
    </xf>
    <xf numFmtId="0" fontId="18" fillId="6" borderId="0" xfId="0" applyFont="1" applyFill="1" applyAlignment="1">
      <alignment horizontal="left" vertical="top" wrapText="1"/>
    </xf>
    <xf numFmtId="0" fontId="21" fillId="6" borderId="5" xfId="0" applyFont="1" applyFill="1" applyBorder="1" applyAlignment="1">
      <alignment horizontal="left" vertical="top" wrapText="1"/>
    </xf>
    <xf numFmtId="0" fontId="18" fillId="6" borderId="5" xfId="0" applyFont="1" applyFill="1" applyBorder="1" applyAlignment="1">
      <alignment horizontal="left" vertical="top" wrapText="1"/>
    </xf>
    <xf numFmtId="0" fontId="18" fillId="0" borderId="5" xfId="0" applyFont="1" applyBorder="1" applyAlignment="1">
      <alignment horizontal="left" vertical="top" wrapText="1"/>
    </xf>
    <xf numFmtId="0" fontId="38" fillId="4" borderId="0" xfId="0" applyFont="1" applyFill="1" applyAlignment="1">
      <alignment horizontal="left" vertical="top" wrapText="1"/>
    </xf>
    <xf numFmtId="0" fontId="38" fillId="4" borderId="0" xfId="0" applyFont="1" applyFill="1" applyAlignment="1">
      <alignment vertical="top" wrapText="1"/>
    </xf>
    <xf numFmtId="0" fontId="11" fillId="5" borderId="0" xfId="0" applyFont="1" applyFill="1" applyAlignment="1">
      <alignment horizontal="left" vertical="top" wrapText="1" indent="1"/>
    </xf>
    <xf numFmtId="0" fontId="28" fillId="5" borderId="7" xfId="0" applyFont="1" applyFill="1" applyBorder="1" applyAlignment="1">
      <alignment horizontal="left" vertical="top" wrapText="1"/>
    </xf>
    <xf numFmtId="0" fontId="9" fillId="0" borderId="12" xfId="0" applyFont="1" applyBorder="1" applyAlignment="1">
      <alignment vertical="top" wrapText="1"/>
    </xf>
    <xf numFmtId="0" fontId="9" fillId="0" borderId="14" xfId="0" applyFont="1" applyBorder="1" applyAlignment="1">
      <alignment vertical="top" wrapText="1"/>
    </xf>
    <xf numFmtId="0" fontId="9" fillId="0" borderId="11" xfId="0" applyFont="1" applyBorder="1" applyAlignment="1">
      <alignment vertical="top" wrapText="1"/>
    </xf>
    <xf numFmtId="0" fontId="9" fillId="0" borderId="16" xfId="0" applyFont="1" applyBorder="1" applyAlignment="1">
      <alignment vertical="top" wrapText="1"/>
    </xf>
    <xf numFmtId="0" fontId="9" fillId="0" borderId="10" xfId="0" applyFont="1" applyBorder="1" applyAlignment="1">
      <alignment vertical="top" wrapText="1"/>
    </xf>
    <xf numFmtId="0" fontId="9" fillId="0" borderId="9" xfId="0" applyFont="1" applyBorder="1" applyAlignment="1">
      <alignment vertical="top" wrapText="1"/>
    </xf>
    <xf numFmtId="0" fontId="9" fillId="0" borderId="18" xfId="0" applyFont="1" applyBorder="1" applyAlignment="1">
      <alignment vertical="top" wrapText="1"/>
    </xf>
    <xf numFmtId="0" fontId="9" fillId="6" borderId="16" xfId="0" applyFont="1" applyFill="1" applyBorder="1" applyAlignment="1">
      <alignment vertical="top" wrapText="1"/>
    </xf>
    <xf numFmtId="0" fontId="3" fillId="0" borderId="0" xfId="0" applyFont="1" applyAlignment="1">
      <alignment horizontal="left" vertical="top" wrapText="1"/>
    </xf>
    <xf numFmtId="0" fontId="9" fillId="0" borderId="13" xfId="0" applyFont="1" applyBorder="1" applyAlignment="1">
      <alignment vertical="top" wrapText="1"/>
    </xf>
    <xf numFmtId="0" fontId="9" fillId="0" borderId="17" xfId="0" applyFont="1" applyBorder="1" applyAlignment="1">
      <alignment vertical="top" wrapText="1"/>
    </xf>
    <xf numFmtId="0" fontId="0" fillId="0" borderId="0" xfId="0" applyAlignment="1">
      <alignment wrapText="1"/>
    </xf>
    <xf numFmtId="0" fontId="3" fillId="0" borderId="0" xfId="0" applyFont="1" applyAlignment="1">
      <alignment vertical="top" wrapText="1"/>
    </xf>
    <xf numFmtId="0" fontId="42" fillId="0" borderId="7" xfId="0" applyFont="1" applyBorder="1" applyAlignment="1">
      <alignment horizontal="left" vertical="top" wrapText="1"/>
    </xf>
    <xf numFmtId="0" fontId="18" fillId="0" borderId="0" xfId="0" applyFont="1" applyAlignment="1">
      <alignment horizontal="left" vertical="top" wrapText="1"/>
    </xf>
    <xf numFmtId="0" fontId="37" fillId="0" borderId="0" xfId="0" applyFont="1" applyAlignment="1">
      <alignment horizontal="left" vertical="top" wrapText="1"/>
    </xf>
    <xf numFmtId="0" fontId="9" fillId="2" borderId="0" xfId="0" applyFont="1" applyFill="1" applyAlignment="1">
      <alignment vertical="center" wrapText="1"/>
    </xf>
    <xf numFmtId="0" fontId="4" fillId="2" borderId="4" xfId="0" applyFont="1" applyFill="1" applyBorder="1" applyAlignment="1">
      <alignment horizontal="left" vertical="center" wrapText="1"/>
    </xf>
    <xf numFmtId="0" fontId="6" fillId="2" borderId="0" xfId="0" applyFont="1" applyFill="1" applyAlignment="1">
      <alignment horizontal="left" vertical="center" wrapText="1"/>
    </xf>
    <xf numFmtId="0" fontId="3" fillId="2" borderId="0" xfId="0" applyFont="1" applyFill="1" applyAlignment="1">
      <alignment horizontal="left" vertical="center" wrapText="1"/>
    </xf>
    <xf numFmtId="0" fontId="3" fillId="2" borderId="4" xfId="0" applyFont="1" applyFill="1" applyBorder="1" applyAlignment="1">
      <alignment horizontal="left"/>
    </xf>
    <xf numFmtId="0" fontId="5" fillId="2" borderId="0" xfId="0" applyFont="1" applyFill="1" applyAlignment="1">
      <alignment horizontal="left" wrapText="1"/>
    </xf>
    <xf numFmtId="0" fontId="5" fillId="2" borderId="0" xfId="0" applyFont="1" applyFill="1" applyAlignment="1">
      <alignment horizontal="left"/>
    </xf>
    <xf numFmtId="0" fontId="12" fillId="0" borderId="0" xfId="0" applyFont="1" applyAlignment="1">
      <alignment horizontal="left" vertical="top" wrapText="1"/>
    </xf>
    <xf numFmtId="0" fontId="42" fillId="0" borderId="0" xfId="0" applyFont="1" applyAlignment="1">
      <alignment horizontal="left" vertical="top" wrapText="1"/>
    </xf>
    <xf numFmtId="0" fontId="12" fillId="0" borderId="0" xfId="0" applyFont="1" applyAlignment="1">
      <alignment horizontal="left" vertical="top"/>
    </xf>
    <xf numFmtId="0" fontId="42" fillId="0" borderId="0" xfId="0" applyFont="1" applyAlignment="1">
      <alignment horizontal="left" vertical="top"/>
    </xf>
    <xf numFmtId="0" fontId="12" fillId="2" borderId="0" xfId="0" applyFont="1" applyFill="1" applyAlignment="1">
      <alignment horizontal="left" vertical="top"/>
    </xf>
    <xf numFmtId="0" fontId="14" fillId="3" borderId="7" xfId="0" applyFont="1" applyFill="1" applyBorder="1" applyAlignment="1">
      <alignment horizontal="center" vertical="top" wrapText="1"/>
    </xf>
    <xf numFmtId="0" fontId="14" fillId="3" borderId="0" xfId="0" applyFont="1" applyFill="1" applyAlignment="1">
      <alignment horizontal="center" vertical="top" wrapText="1"/>
    </xf>
    <xf numFmtId="0" fontId="14" fillId="3" borderId="5" xfId="0" applyFont="1" applyFill="1" applyBorder="1" applyAlignment="1">
      <alignment horizontal="center" vertical="top" wrapText="1"/>
    </xf>
    <xf numFmtId="0" fontId="14" fillId="5" borderId="7" xfId="0" applyFont="1" applyFill="1" applyBorder="1" applyAlignment="1">
      <alignment horizontal="left" vertical="top" wrapText="1"/>
    </xf>
    <xf numFmtId="0" fontId="20" fillId="5" borderId="0" xfId="0" applyFont="1" applyFill="1" applyAlignment="1">
      <alignment horizontal="left" vertical="top" wrapText="1"/>
    </xf>
    <xf numFmtId="0" fontId="20" fillId="5" borderId="5" xfId="0" applyFont="1" applyFill="1" applyBorder="1" applyAlignment="1">
      <alignment horizontal="left" vertical="top" wrapText="1"/>
    </xf>
    <xf numFmtId="0" fontId="10" fillId="0" borderId="0" xfId="0" applyFont="1" applyAlignment="1">
      <alignment horizontal="left" vertical="top" wrapText="1"/>
    </xf>
    <xf numFmtId="0" fontId="40" fillId="5" borderId="0" xfId="0" applyFont="1" applyFill="1" applyAlignment="1">
      <alignment horizontal="left" vertical="top" wrapText="1"/>
    </xf>
    <xf numFmtId="0" fontId="14" fillId="5" borderId="0" xfId="0" applyFont="1" applyFill="1" applyAlignment="1">
      <alignment horizontal="left" vertical="top" wrapText="1"/>
    </xf>
    <xf numFmtId="0" fontId="14" fillId="5" borderId="5" xfId="0" applyFont="1" applyFill="1" applyBorder="1" applyAlignment="1">
      <alignment horizontal="left" vertical="top" wrapText="1"/>
    </xf>
    <xf numFmtId="0" fontId="40" fillId="5" borderId="7" xfId="0" applyFont="1" applyFill="1" applyBorder="1" applyAlignment="1">
      <alignment horizontal="left" vertical="top" wrapText="1"/>
    </xf>
    <xf numFmtId="0" fontId="22" fillId="5" borderId="0" xfId="0" applyFont="1" applyFill="1" applyAlignment="1">
      <alignment horizontal="left" vertical="top" wrapText="1"/>
    </xf>
    <xf numFmtId="0" fontId="22" fillId="5" borderId="5" xfId="0" applyFont="1" applyFill="1" applyBorder="1" applyAlignment="1">
      <alignment horizontal="left" vertical="top" wrapText="1"/>
    </xf>
    <xf numFmtId="0" fontId="25" fillId="5" borderId="0" xfId="0" applyFont="1" applyFill="1" applyAlignment="1">
      <alignment vertical="top" wrapText="1"/>
    </xf>
    <xf numFmtId="0" fontId="25" fillId="5" borderId="5" xfId="0" applyFont="1" applyFill="1" applyBorder="1" applyAlignment="1">
      <alignment vertical="top" wrapText="1"/>
    </xf>
    <xf numFmtId="0" fontId="25" fillId="5" borderId="7" xfId="0" applyFont="1" applyFill="1" applyBorder="1" applyAlignment="1">
      <alignment vertical="top" wrapText="1"/>
    </xf>
    <xf numFmtId="0" fontId="25" fillId="5" borderId="7" xfId="0" applyFont="1" applyFill="1" applyBorder="1" applyAlignment="1">
      <alignment horizontal="left" vertical="top" wrapText="1"/>
    </xf>
    <xf numFmtId="0" fontId="25" fillId="5" borderId="0" xfId="0" applyFont="1" applyFill="1" applyAlignment="1">
      <alignment horizontal="left" vertical="top" wrapText="1"/>
    </xf>
    <xf numFmtId="0" fontId="25" fillId="5" borderId="5" xfId="0" applyFont="1" applyFill="1" applyBorder="1" applyAlignment="1">
      <alignment horizontal="left" vertical="top" wrapText="1"/>
    </xf>
    <xf numFmtId="0" fontId="18" fillId="0" borderId="3" xfId="0" applyFont="1" applyBorder="1" applyAlignment="1">
      <alignment horizontal="left" vertical="top" wrapText="1"/>
    </xf>
    <xf numFmtId="0" fontId="9" fillId="0" borderId="1" xfId="0" applyFont="1" applyBorder="1" applyAlignment="1">
      <alignment horizontal="left" vertical="top" wrapText="1"/>
    </xf>
    <xf numFmtId="0" fontId="9" fillId="0" borderId="2" xfId="0" applyFont="1" applyBorder="1" applyAlignment="1">
      <alignment horizontal="left" vertical="top" wrapText="1"/>
    </xf>
    <xf numFmtId="0" fontId="18" fillId="0" borderId="1" xfId="0" applyFont="1" applyBorder="1" applyAlignment="1">
      <alignment horizontal="left" vertical="top" wrapText="1"/>
    </xf>
    <xf numFmtId="0" fontId="18" fillId="0" borderId="2" xfId="0" applyFont="1" applyBorder="1" applyAlignment="1">
      <alignment horizontal="left" vertical="top" wrapText="1"/>
    </xf>
    <xf numFmtId="0" fontId="9" fillId="0" borderId="0" xfId="0" applyFont="1" applyAlignment="1">
      <alignment horizontal="left" vertical="top" wrapText="1"/>
    </xf>
    <xf numFmtId="0" fontId="9" fillId="5" borderId="0" xfId="0" applyFont="1" applyFill="1" applyAlignment="1">
      <alignment horizontal="left" vertical="top" wrapText="1"/>
    </xf>
    <xf numFmtId="0" fontId="9" fillId="5" borderId="5" xfId="0" applyFont="1" applyFill="1" applyBorder="1" applyAlignment="1">
      <alignment horizontal="left" vertical="top" wrapText="1"/>
    </xf>
    <xf numFmtId="0" fontId="18" fillId="0" borderId="8" xfId="0" applyFont="1" applyBorder="1" applyAlignment="1">
      <alignment horizontal="left" vertical="top" wrapText="1"/>
    </xf>
    <xf numFmtId="0" fontId="21" fillId="5" borderId="0" xfId="0" applyFont="1" applyFill="1" applyAlignment="1">
      <alignment horizontal="left" vertical="top" wrapText="1"/>
    </xf>
    <xf numFmtId="0" fontId="21" fillId="5" borderId="5" xfId="0" applyFont="1" applyFill="1" applyBorder="1" applyAlignment="1">
      <alignment horizontal="left" vertical="top" wrapText="1"/>
    </xf>
    <xf numFmtId="0" fontId="19" fillId="0" borderId="0" xfId="0" applyFont="1" applyAlignment="1">
      <alignment horizontal="left" vertical="top" wrapText="1"/>
    </xf>
    <xf numFmtId="0" fontId="3" fillId="6" borderId="14" xfId="0" applyFont="1" applyFill="1" applyBorder="1" applyAlignment="1">
      <alignment horizontal="center" vertical="top"/>
    </xf>
    <xf numFmtId="0" fontId="3" fillId="6" borderId="12" xfId="0" applyFont="1" applyFill="1" applyBorder="1" applyAlignment="1">
      <alignment horizontal="center" vertical="top"/>
    </xf>
    <xf numFmtId="0" fontId="3" fillId="6" borderId="11" xfId="0" applyFont="1" applyFill="1" applyBorder="1" applyAlignment="1">
      <alignment horizontal="center" vertical="top"/>
    </xf>
    <xf numFmtId="0" fontId="3" fillId="6" borderId="9" xfId="0" applyFont="1" applyFill="1" applyBorder="1" applyAlignment="1">
      <alignment horizontal="center" vertical="top"/>
    </xf>
    <xf numFmtId="0" fontId="3" fillId="6" borderId="18" xfId="0" applyFont="1" applyFill="1" applyBorder="1" applyAlignment="1">
      <alignment horizontal="center" vertical="top"/>
    </xf>
    <xf numFmtId="0" fontId="3" fillId="6" borderId="13" xfId="0" applyFont="1" applyFill="1" applyBorder="1" applyAlignment="1">
      <alignment horizontal="center" vertical="top"/>
    </xf>
    <xf numFmtId="0" fontId="3" fillId="6" borderId="15" xfId="0" applyFont="1" applyFill="1" applyBorder="1" applyAlignment="1">
      <alignment horizontal="center" vertical="top"/>
    </xf>
  </cellXfs>
  <cellStyles count="2">
    <cellStyle name="Normal" xfId="0" builtinId="0"/>
    <cellStyle name="Pourcentage" xfId="1" builtinId="5"/>
  </cellStyles>
  <dxfs count="0"/>
  <tableStyles count="0" defaultTableStyle="TableStyleMedium2" defaultPivotStyle="PivotStyleLight16"/>
  <colors>
    <mruColors>
      <color rgb="FFF5F4F0"/>
      <color rgb="FFE41C23"/>
      <color rgb="FFE8F5F6"/>
      <color rgb="FFC3E7F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connections" Target="connection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8" Type="http://schemas.openxmlformats.org/officeDocument/2006/relationships/image" Target="../media/image9.png"/><Relationship Id="rId3" Type="http://schemas.openxmlformats.org/officeDocument/2006/relationships/image" Target="../media/image4.png"/><Relationship Id="rId7" Type="http://schemas.openxmlformats.org/officeDocument/2006/relationships/image" Target="../media/image8.png"/><Relationship Id="rId12" Type="http://schemas.openxmlformats.org/officeDocument/2006/relationships/image" Target="../media/image13.png"/><Relationship Id="rId2" Type="http://schemas.openxmlformats.org/officeDocument/2006/relationships/image" Target="../media/image3.png"/><Relationship Id="rId1" Type="http://schemas.openxmlformats.org/officeDocument/2006/relationships/image" Target="../media/image2.png"/><Relationship Id="rId6" Type="http://schemas.openxmlformats.org/officeDocument/2006/relationships/image" Target="../media/image7.png"/><Relationship Id="rId11" Type="http://schemas.openxmlformats.org/officeDocument/2006/relationships/image" Target="../media/image12.png"/><Relationship Id="rId5" Type="http://schemas.openxmlformats.org/officeDocument/2006/relationships/image" Target="../media/image6.png"/><Relationship Id="rId10" Type="http://schemas.openxmlformats.org/officeDocument/2006/relationships/image" Target="../media/image11.png"/><Relationship Id="rId4" Type="http://schemas.openxmlformats.org/officeDocument/2006/relationships/image" Target="../media/image5.png"/><Relationship Id="rId9" Type="http://schemas.openxmlformats.org/officeDocument/2006/relationships/image" Target="../media/image10.png"/></Relationships>
</file>

<file path=xl/drawings/drawing1.xml><?xml version="1.0" encoding="utf-8"?>
<xdr:wsDr xmlns:xdr="http://schemas.openxmlformats.org/drawingml/2006/spreadsheetDrawing" xmlns:a="http://schemas.openxmlformats.org/drawingml/2006/main">
  <xdr:twoCellAnchor editAs="oneCell">
    <xdr:from>
      <xdr:col>0</xdr:col>
      <xdr:colOff>76200</xdr:colOff>
      <xdr:row>0</xdr:row>
      <xdr:rowOff>25401</xdr:rowOff>
    </xdr:from>
    <xdr:to>
      <xdr:col>4</xdr:col>
      <xdr:colOff>657923</xdr:colOff>
      <xdr:row>1</xdr:row>
      <xdr:rowOff>19050</xdr:rowOff>
    </xdr:to>
    <xdr:pic>
      <xdr:nvPicPr>
        <xdr:cNvPr id="4" name="Image 3">
          <a:extLst>
            <a:ext uri="{FF2B5EF4-FFF2-40B4-BE49-F238E27FC236}">
              <a16:creationId xmlns:a16="http://schemas.microsoft.com/office/drawing/2014/main" id="{8F564501-E2A6-2899-F4AC-0AC2FD1B44E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6200" y="25401"/>
          <a:ext cx="3782123" cy="119379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74929</xdr:colOff>
      <xdr:row>6</xdr:row>
      <xdr:rowOff>47998</xdr:rowOff>
    </xdr:from>
    <xdr:to>
      <xdr:col>0</xdr:col>
      <xdr:colOff>798104</xdr:colOff>
      <xdr:row>7</xdr:row>
      <xdr:rowOff>440930</xdr:rowOff>
    </xdr:to>
    <xdr:pic>
      <xdr:nvPicPr>
        <xdr:cNvPr id="2" name="Image 1">
          <a:extLst>
            <a:ext uri="{FF2B5EF4-FFF2-40B4-BE49-F238E27FC236}">
              <a16:creationId xmlns:a16="http://schemas.microsoft.com/office/drawing/2014/main" id="{5FFFA57D-F08B-DA65-E0BD-62D7727BF336}"/>
            </a:ext>
          </a:extLst>
        </xdr:cNvPr>
        <xdr:cNvPicPr>
          <a:picLocks noChangeAspect="1"/>
        </xdr:cNvPicPr>
      </xdr:nvPicPr>
      <xdr:blipFill>
        <a:blip xmlns:r="http://schemas.openxmlformats.org/officeDocument/2006/relationships" r:embed="rId1"/>
        <a:stretch>
          <a:fillRect/>
        </a:stretch>
      </xdr:blipFill>
      <xdr:spPr>
        <a:xfrm>
          <a:off x="74929" y="1914898"/>
          <a:ext cx="723175" cy="704082"/>
        </a:xfrm>
        <a:prstGeom prst="rect">
          <a:avLst/>
        </a:prstGeom>
      </xdr:spPr>
    </xdr:pic>
    <xdr:clientData/>
  </xdr:twoCellAnchor>
  <xdr:twoCellAnchor editAs="oneCell">
    <xdr:from>
      <xdr:col>0</xdr:col>
      <xdr:colOff>74929</xdr:colOff>
      <xdr:row>9</xdr:row>
      <xdr:rowOff>122704</xdr:rowOff>
    </xdr:from>
    <xdr:to>
      <xdr:col>0</xdr:col>
      <xdr:colOff>798104</xdr:colOff>
      <xdr:row>10</xdr:row>
      <xdr:rowOff>115861</xdr:rowOff>
    </xdr:to>
    <xdr:pic>
      <xdr:nvPicPr>
        <xdr:cNvPr id="3" name="Image 2">
          <a:extLst>
            <a:ext uri="{FF2B5EF4-FFF2-40B4-BE49-F238E27FC236}">
              <a16:creationId xmlns:a16="http://schemas.microsoft.com/office/drawing/2014/main" id="{2D20B47C-237D-7365-A024-A4BACE7AF4FD}"/>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4929" y="3132604"/>
          <a:ext cx="723175" cy="73610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74929</xdr:colOff>
      <xdr:row>13</xdr:row>
      <xdr:rowOff>200592</xdr:rowOff>
    </xdr:from>
    <xdr:to>
      <xdr:col>0</xdr:col>
      <xdr:colOff>798104</xdr:colOff>
      <xdr:row>16</xdr:row>
      <xdr:rowOff>143993</xdr:rowOff>
    </xdr:to>
    <xdr:pic>
      <xdr:nvPicPr>
        <xdr:cNvPr id="5" name="Image 4">
          <a:extLst>
            <a:ext uri="{FF2B5EF4-FFF2-40B4-BE49-F238E27FC236}">
              <a16:creationId xmlns:a16="http://schemas.microsoft.com/office/drawing/2014/main" id="{837BF37C-D070-E555-CD45-DFB66351B83E}"/>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74929" y="4839267"/>
          <a:ext cx="723175" cy="7117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74929</xdr:colOff>
      <xdr:row>17</xdr:row>
      <xdr:rowOff>74705</xdr:rowOff>
    </xdr:from>
    <xdr:to>
      <xdr:col>0</xdr:col>
      <xdr:colOff>798104</xdr:colOff>
      <xdr:row>19</xdr:row>
      <xdr:rowOff>6696</xdr:rowOff>
    </xdr:to>
    <xdr:pic>
      <xdr:nvPicPr>
        <xdr:cNvPr id="6" name="Image 5">
          <a:extLst>
            <a:ext uri="{FF2B5EF4-FFF2-40B4-BE49-F238E27FC236}">
              <a16:creationId xmlns:a16="http://schemas.microsoft.com/office/drawing/2014/main" id="{9D4F03C7-AE65-A8E6-972B-E219671278A4}"/>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74929" y="5799230"/>
          <a:ext cx="723175" cy="71621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74929</xdr:colOff>
      <xdr:row>20</xdr:row>
      <xdr:rowOff>25586</xdr:rowOff>
    </xdr:from>
    <xdr:to>
      <xdr:col>0</xdr:col>
      <xdr:colOff>798104</xdr:colOff>
      <xdr:row>21</xdr:row>
      <xdr:rowOff>588012</xdr:rowOff>
    </xdr:to>
    <xdr:pic>
      <xdr:nvPicPr>
        <xdr:cNvPr id="7" name="Image 6">
          <a:extLst>
            <a:ext uri="{FF2B5EF4-FFF2-40B4-BE49-F238E27FC236}">
              <a16:creationId xmlns:a16="http://schemas.microsoft.com/office/drawing/2014/main" id="{065A4120-5B2A-54C1-FA62-D17A8286830D}"/>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74929" y="6712136"/>
          <a:ext cx="723175" cy="7275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86763</xdr:colOff>
      <xdr:row>22</xdr:row>
      <xdr:rowOff>45951</xdr:rowOff>
    </xdr:from>
    <xdr:to>
      <xdr:col>0</xdr:col>
      <xdr:colOff>806763</xdr:colOff>
      <xdr:row>24</xdr:row>
      <xdr:rowOff>238672</xdr:rowOff>
    </xdr:to>
    <xdr:pic>
      <xdr:nvPicPr>
        <xdr:cNvPr id="8" name="Image 7">
          <a:extLst>
            <a:ext uri="{FF2B5EF4-FFF2-40B4-BE49-F238E27FC236}">
              <a16:creationId xmlns:a16="http://schemas.microsoft.com/office/drawing/2014/main" id="{A8ACB154-2D16-BA66-5897-DA36DB9302DF}"/>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86763" y="8072928"/>
          <a:ext cx="720000" cy="72005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74929</xdr:colOff>
      <xdr:row>25</xdr:row>
      <xdr:rowOff>49122</xdr:rowOff>
    </xdr:from>
    <xdr:to>
      <xdr:col>0</xdr:col>
      <xdr:colOff>798104</xdr:colOff>
      <xdr:row>26</xdr:row>
      <xdr:rowOff>456201</xdr:rowOff>
    </xdr:to>
    <xdr:pic>
      <xdr:nvPicPr>
        <xdr:cNvPr id="9" name="Image 8">
          <a:extLst>
            <a:ext uri="{FF2B5EF4-FFF2-40B4-BE49-F238E27FC236}">
              <a16:creationId xmlns:a16="http://schemas.microsoft.com/office/drawing/2014/main" id="{D480E6C3-EB0D-7F2E-F424-AB2CB3DA4231}"/>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74929" y="8316822"/>
          <a:ext cx="723175" cy="72140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74929</xdr:colOff>
      <xdr:row>27</xdr:row>
      <xdr:rowOff>37352</xdr:rowOff>
    </xdr:from>
    <xdr:to>
      <xdr:col>0</xdr:col>
      <xdr:colOff>798104</xdr:colOff>
      <xdr:row>29</xdr:row>
      <xdr:rowOff>248383</xdr:rowOff>
    </xdr:to>
    <xdr:pic>
      <xdr:nvPicPr>
        <xdr:cNvPr id="10" name="Image 9">
          <a:extLst>
            <a:ext uri="{FF2B5EF4-FFF2-40B4-BE49-F238E27FC236}">
              <a16:creationId xmlns:a16="http://schemas.microsoft.com/office/drawing/2014/main" id="{DEBFB763-66B5-0014-39F6-20BF2E83E5F9}"/>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74929" y="9171827"/>
          <a:ext cx="723175" cy="74443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74929</xdr:colOff>
      <xdr:row>31</xdr:row>
      <xdr:rowOff>143570</xdr:rowOff>
    </xdr:from>
    <xdr:to>
      <xdr:col>0</xdr:col>
      <xdr:colOff>801279</xdr:colOff>
      <xdr:row>34</xdr:row>
      <xdr:rowOff>45940</xdr:rowOff>
    </xdr:to>
    <xdr:pic>
      <xdr:nvPicPr>
        <xdr:cNvPr id="13" name="Image 12">
          <a:extLst>
            <a:ext uri="{FF2B5EF4-FFF2-40B4-BE49-F238E27FC236}">
              <a16:creationId xmlns:a16="http://schemas.microsoft.com/office/drawing/2014/main" id="{5F37F891-D06D-CC15-6E8A-1A36681D4C73}"/>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74929" y="10306745"/>
          <a:ext cx="726350" cy="7151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74929</xdr:colOff>
      <xdr:row>35</xdr:row>
      <xdr:rowOff>59765</xdr:rowOff>
    </xdr:from>
    <xdr:to>
      <xdr:col>0</xdr:col>
      <xdr:colOff>798104</xdr:colOff>
      <xdr:row>36</xdr:row>
      <xdr:rowOff>297858</xdr:rowOff>
    </xdr:to>
    <xdr:pic>
      <xdr:nvPicPr>
        <xdr:cNvPr id="14" name="Image 13">
          <a:extLst>
            <a:ext uri="{FF2B5EF4-FFF2-40B4-BE49-F238E27FC236}">
              <a16:creationId xmlns:a16="http://schemas.microsoft.com/office/drawing/2014/main" id="{D93AE348-7C26-F737-8395-1F1C35AAF355}"/>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74929" y="11346890"/>
          <a:ext cx="723175" cy="73021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74929</xdr:colOff>
      <xdr:row>37</xdr:row>
      <xdr:rowOff>64858</xdr:rowOff>
    </xdr:from>
    <xdr:to>
      <xdr:col>0</xdr:col>
      <xdr:colOff>798104</xdr:colOff>
      <xdr:row>37</xdr:row>
      <xdr:rowOff>790449</xdr:rowOff>
    </xdr:to>
    <xdr:pic>
      <xdr:nvPicPr>
        <xdr:cNvPr id="15" name="Image 14">
          <a:extLst>
            <a:ext uri="{FF2B5EF4-FFF2-40B4-BE49-F238E27FC236}">
              <a16:creationId xmlns:a16="http://schemas.microsoft.com/office/drawing/2014/main" id="{A3958258-83DF-16A0-C098-78DE718882B4}"/>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74929" y="12180658"/>
          <a:ext cx="723175" cy="72876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74929</xdr:colOff>
      <xdr:row>3</xdr:row>
      <xdr:rowOff>145114</xdr:rowOff>
    </xdr:from>
    <xdr:to>
      <xdr:col>0</xdr:col>
      <xdr:colOff>798104</xdr:colOff>
      <xdr:row>4</xdr:row>
      <xdr:rowOff>268376</xdr:rowOff>
    </xdr:to>
    <xdr:pic>
      <xdr:nvPicPr>
        <xdr:cNvPr id="16" name="Image 15">
          <a:extLst>
            <a:ext uri="{FF2B5EF4-FFF2-40B4-BE49-F238E27FC236}">
              <a16:creationId xmlns:a16="http://schemas.microsoft.com/office/drawing/2014/main" id="{7A2CD618-5CAE-C8AB-D0A7-612AC7F1CAC6}"/>
            </a:ext>
          </a:extLst>
        </xdr:cNvPr>
        <xdr:cNvPicPr>
          <a:picLocks noChangeAspect="1"/>
        </xdr:cNvPicPr>
      </xdr:nvPicPr>
      <xdr:blipFill>
        <a:blip xmlns:r="http://schemas.openxmlformats.org/officeDocument/2006/relationships" r:embed="rId12"/>
        <a:stretch>
          <a:fillRect/>
        </a:stretch>
      </xdr:blipFill>
      <xdr:spPr>
        <a:xfrm>
          <a:off x="74929" y="802339"/>
          <a:ext cx="723175" cy="72333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25431B-B168-48CC-8A23-B33B32D531C1}">
  <dimension ref="A1:F6"/>
  <sheetViews>
    <sheetView view="pageBreakPreview" topLeftCell="A2" zoomScaleNormal="100" zoomScaleSheetLayoutView="100" workbookViewId="0">
      <selection activeCell="G12" sqref="G12"/>
    </sheetView>
  </sheetViews>
  <sheetFormatPr defaultColWidth="11.42578125" defaultRowHeight="14.1"/>
  <cols>
    <col min="1" max="5" width="11.42578125" style="1"/>
    <col min="6" max="6" width="60.42578125" style="1" customWidth="1"/>
    <col min="7" max="16384" width="11.42578125" style="1"/>
  </cols>
  <sheetData>
    <row r="1" spans="1:6" ht="94.5" customHeight="1">
      <c r="A1" s="122"/>
      <c r="B1" s="122"/>
      <c r="C1" s="122"/>
      <c r="D1" s="122"/>
      <c r="E1" s="122"/>
      <c r="F1" s="122"/>
    </row>
    <row r="2" spans="1:6" ht="121.35" customHeight="1">
      <c r="A2" s="153" t="s">
        <v>0</v>
      </c>
      <c r="B2" s="153"/>
      <c r="C2" s="153"/>
      <c r="D2" s="153"/>
      <c r="E2" s="153"/>
      <c r="F2" s="153"/>
    </row>
    <row r="3" spans="1:6" ht="72.95" customHeight="1">
      <c r="A3" s="157" t="s">
        <v>1</v>
      </c>
      <c r="B3" s="158"/>
      <c r="C3" s="158"/>
      <c r="D3" s="158"/>
      <c r="E3" s="158"/>
      <c r="F3" s="158"/>
    </row>
    <row r="4" spans="1:6" ht="47.1" customHeight="1">
      <c r="A4" s="154" t="s">
        <v>2</v>
      </c>
      <c r="B4" s="155"/>
      <c r="C4" s="155"/>
      <c r="D4" s="155"/>
      <c r="E4" s="155"/>
      <c r="F4" s="155"/>
    </row>
    <row r="5" spans="1:6">
      <c r="A5" s="156" t="s">
        <v>3</v>
      </c>
      <c r="B5" s="156"/>
      <c r="C5" s="156"/>
      <c r="D5" s="156"/>
      <c r="E5" s="156"/>
      <c r="F5" s="156"/>
    </row>
    <row r="6" spans="1:6" ht="26.1" customHeight="1">
      <c r="A6" s="152" t="s">
        <v>4</v>
      </c>
      <c r="B6" s="152"/>
      <c r="C6" s="152"/>
      <c r="D6" s="152"/>
      <c r="E6" s="152"/>
      <c r="F6" s="152"/>
    </row>
  </sheetData>
  <mergeCells count="5">
    <mergeCell ref="A6:F6"/>
    <mergeCell ref="A2:F2"/>
    <mergeCell ref="A4:F4"/>
    <mergeCell ref="A5:F5"/>
    <mergeCell ref="A3:F3"/>
  </mergeCells>
  <pageMargins left="0.7" right="0.7" top="0.75" bottom="0.75" header="0.3" footer="0.3"/>
  <pageSetup scale="77"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F7F8B7-B2B3-4287-B919-3A89F86A60BD}">
  <dimension ref="A1:E50"/>
  <sheetViews>
    <sheetView view="pageBreakPreview" zoomScaleNormal="90" zoomScaleSheetLayoutView="100" workbookViewId="0">
      <selection activeCell="A46" sqref="A46:E46"/>
    </sheetView>
  </sheetViews>
  <sheetFormatPr defaultColWidth="12.5703125" defaultRowHeight="12.6"/>
  <cols>
    <col min="1" max="1" width="24.28515625" style="2" customWidth="1"/>
    <col min="2" max="2" width="74.42578125" style="2" customWidth="1"/>
    <col min="3" max="5" width="11.5703125" style="2" customWidth="1"/>
    <col min="6" max="16384" width="12.5703125" style="2"/>
  </cols>
  <sheetData>
    <row r="1" spans="1:5" ht="23.1">
      <c r="A1" s="170" t="s">
        <v>5</v>
      </c>
      <c r="B1" s="170"/>
      <c r="C1" s="170"/>
    </row>
    <row r="2" spans="1:5" ht="24.95" customHeight="1">
      <c r="A2" s="16" t="s">
        <v>6</v>
      </c>
      <c r="B2" s="16" t="s">
        <v>7</v>
      </c>
      <c r="C2" s="17">
        <v>2025</v>
      </c>
      <c r="D2" s="17">
        <v>2024</v>
      </c>
      <c r="E2" s="17">
        <v>2023</v>
      </c>
    </row>
    <row r="3" spans="1:5" ht="13.5">
      <c r="A3" s="171" t="s">
        <v>8</v>
      </c>
      <c r="B3" s="18" t="s">
        <v>9</v>
      </c>
      <c r="C3" s="52">
        <v>1857</v>
      </c>
      <c r="D3" s="15">
        <v>2201</v>
      </c>
      <c r="E3" s="15">
        <v>1807</v>
      </c>
    </row>
    <row r="4" spans="1:5" ht="14.45">
      <c r="A4" s="172"/>
      <c r="B4" s="18" t="s">
        <v>10</v>
      </c>
      <c r="C4" s="52">
        <v>3185</v>
      </c>
      <c r="D4" s="15">
        <v>3649</v>
      </c>
      <c r="E4" s="15">
        <v>4174</v>
      </c>
    </row>
    <row r="5" spans="1:5" ht="14.45">
      <c r="A5" s="172"/>
      <c r="B5" s="18" t="s">
        <v>11</v>
      </c>
      <c r="C5" s="52">
        <v>4782</v>
      </c>
      <c r="D5" s="15">
        <v>3568</v>
      </c>
      <c r="E5" s="15">
        <v>3071</v>
      </c>
    </row>
    <row r="6" spans="1:5" ht="14.1" thickBot="1">
      <c r="A6" s="173"/>
      <c r="B6" s="27" t="s">
        <v>12</v>
      </c>
      <c r="C6" s="53">
        <v>9824</v>
      </c>
      <c r="D6" s="28">
        <f t="shared" ref="D6:E6" si="0">SUM(D3:D5)</f>
        <v>9418</v>
      </c>
      <c r="E6" s="28">
        <f t="shared" si="0"/>
        <v>9052</v>
      </c>
    </row>
    <row r="7" spans="1:5" ht="13.5">
      <c r="A7" s="174" t="s">
        <v>13</v>
      </c>
      <c r="B7" s="29" t="s">
        <v>9</v>
      </c>
      <c r="C7" s="30">
        <v>4050</v>
      </c>
      <c r="D7" s="164"/>
      <c r="E7" s="164"/>
    </row>
    <row r="8" spans="1:5" ht="13.5">
      <c r="A8" s="172"/>
      <c r="B8" s="19" t="s">
        <v>14</v>
      </c>
      <c r="C8" s="15">
        <v>5129</v>
      </c>
      <c r="D8" s="165"/>
      <c r="E8" s="165"/>
    </row>
    <row r="9" spans="1:5" ht="13.5">
      <c r="A9" s="172"/>
      <c r="B9" s="19" t="s">
        <v>15</v>
      </c>
      <c r="C9" s="15">
        <v>4356</v>
      </c>
      <c r="D9" s="165"/>
      <c r="E9" s="165"/>
    </row>
    <row r="10" spans="1:5" ht="13.5">
      <c r="A10" s="172"/>
      <c r="B10" s="19" t="s">
        <v>16</v>
      </c>
      <c r="C10" s="15">
        <v>9179</v>
      </c>
      <c r="D10" s="165"/>
      <c r="E10" s="165"/>
    </row>
    <row r="11" spans="1:5" ht="14.1" thickBot="1">
      <c r="A11" s="173"/>
      <c r="B11" s="31" t="s">
        <v>17</v>
      </c>
      <c r="C11" s="28">
        <v>8586</v>
      </c>
      <c r="D11" s="166"/>
      <c r="E11" s="166"/>
    </row>
    <row r="12" spans="1:5" ht="13.5" customHeight="1" thickBot="1">
      <c r="A12" s="32" t="s">
        <v>18</v>
      </c>
      <c r="B12" s="33" t="s">
        <v>19</v>
      </c>
      <c r="C12" s="34">
        <v>0.2</v>
      </c>
      <c r="D12" s="35">
        <v>0.2</v>
      </c>
      <c r="E12" s="36">
        <v>0.19</v>
      </c>
    </row>
    <row r="13" spans="1:5" ht="13.5">
      <c r="A13" s="167" t="s">
        <v>20</v>
      </c>
      <c r="B13" s="29" t="s">
        <v>21</v>
      </c>
      <c r="C13" s="37">
        <v>90999</v>
      </c>
      <c r="D13" s="37">
        <v>84822</v>
      </c>
      <c r="E13" s="37">
        <v>65686</v>
      </c>
    </row>
    <row r="14" spans="1:5" ht="13.5">
      <c r="A14" s="172"/>
      <c r="B14" s="18" t="s">
        <v>22</v>
      </c>
      <c r="C14" s="21">
        <v>51192</v>
      </c>
      <c r="D14" s="21">
        <v>25038</v>
      </c>
      <c r="E14" s="21">
        <v>25327</v>
      </c>
    </row>
    <row r="15" spans="1:5">
      <c r="A15" s="172"/>
      <c r="B15" s="18" t="s">
        <v>23</v>
      </c>
      <c r="C15" s="14">
        <v>0.64</v>
      </c>
      <c r="D15" s="14">
        <v>0.77</v>
      </c>
      <c r="E15" s="14">
        <v>0.72</v>
      </c>
    </row>
    <row r="16" spans="1:5" ht="14.1" thickBot="1">
      <c r="A16" s="173"/>
      <c r="B16" s="27" t="s">
        <v>24</v>
      </c>
      <c r="C16" s="38">
        <v>5</v>
      </c>
      <c r="D16" s="39">
        <v>4</v>
      </c>
      <c r="E16" s="39">
        <v>5</v>
      </c>
    </row>
    <row r="17" spans="1:5">
      <c r="A17" s="174" t="s">
        <v>25</v>
      </c>
      <c r="B17" s="29" t="s">
        <v>26</v>
      </c>
      <c r="C17" s="40">
        <v>1</v>
      </c>
      <c r="D17" s="40">
        <v>1</v>
      </c>
      <c r="E17" s="40">
        <v>1</v>
      </c>
    </row>
    <row r="18" spans="1:5" ht="12.95" customHeight="1">
      <c r="A18" s="172"/>
      <c r="B18" s="18" t="s">
        <v>27</v>
      </c>
      <c r="C18" s="24">
        <v>91162</v>
      </c>
      <c r="D18" s="21">
        <v>102003</v>
      </c>
      <c r="E18" s="21">
        <v>111610</v>
      </c>
    </row>
    <row r="19" spans="1:5" ht="13.5">
      <c r="A19" s="172"/>
      <c r="B19" s="18" t="s">
        <v>28</v>
      </c>
      <c r="C19" s="54">
        <v>0.74180000000000001</v>
      </c>
      <c r="D19" s="54">
        <v>0.77800000000000002</v>
      </c>
      <c r="E19" s="54">
        <v>0.61409999999999998</v>
      </c>
    </row>
    <row r="20" spans="1:5" ht="17.100000000000001" customHeight="1" thickBot="1">
      <c r="A20" s="173"/>
      <c r="B20" s="27" t="s">
        <v>29</v>
      </c>
      <c r="C20" s="38">
        <v>983</v>
      </c>
      <c r="D20" s="41">
        <v>922</v>
      </c>
      <c r="E20" s="41">
        <v>891</v>
      </c>
    </row>
    <row r="21" spans="1:5" ht="13.5">
      <c r="A21" s="167" t="s">
        <v>30</v>
      </c>
      <c r="B21" s="29" t="s">
        <v>9</v>
      </c>
      <c r="C21" s="37">
        <v>4455</v>
      </c>
      <c r="D21" s="37">
        <v>2640</v>
      </c>
      <c r="E21" s="37">
        <v>2237</v>
      </c>
    </row>
    <row r="22" spans="1:5" ht="13.5">
      <c r="A22" s="175"/>
      <c r="B22" s="19" t="s">
        <v>31</v>
      </c>
      <c r="C22" s="21">
        <v>18314</v>
      </c>
      <c r="D22" s="21">
        <v>13422</v>
      </c>
      <c r="E22" s="21">
        <v>13491</v>
      </c>
    </row>
    <row r="23" spans="1:5" ht="13.5">
      <c r="A23" s="175"/>
      <c r="B23" s="19" t="s">
        <v>32</v>
      </c>
      <c r="C23" s="21">
        <v>17720</v>
      </c>
      <c r="D23" s="21">
        <v>13422</v>
      </c>
      <c r="E23" s="21">
        <v>13491</v>
      </c>
    </row>
    <row r="24" spans="1:5" ht="13.5">
      <c r="A24" s="175"/>
      <c r="B24" s="18" t="s">
        <v>33</v>
      </c>
      <c r="C24" s="21">
        <f t="shared" ref="C24" si="1">SUM(C25:C29)</f>
        <v>24150</v>
      </c>
      <c r="D24" s="21">
        <v>50843</v>
      </c>
      <c r="E24" s="21">
        <v>44594</v>
      </c>
    </row>
    <row r="25" spans="1:5" ht="14.1" customHeight="1">
      <c r="A25" s="175"/>
      <c r="B25" s="134" t="s">
        <v>34</v>
      </c>
      <c r="C25" s="21">
        <v>1703</v>
      </c>
      <c r="D25" s="21">
        <v>33619</v>
      </c>
      <c r="E25" s="21">
        <v>27499</v>
      </c>
    </row>
    <row r="26" spans="1:5" ht="13.5">
      <c r="A26" s="175"/>
      <c r="B26" s="134" t="s">
        <v>35</v>
      </c>
      <c r="C26" s="21">
        <v>16100</v>
      </c>
      <c r="D26" s="21">
        <v>9049</v>
      </c>
      <c r="E26" s="21">
        <v>8401</v>
      </c>
    </row>
    <row r="27" spans="1:5" ht="24.95">
      <c r="A27" s="175"/>
      <c r="B27" s="134" t="s">
        <v>36</v>
      </c>
      <c r="C27" s="55"/>
      <c r="D27" s="21">
        <v>4053</v>
      </c>
      <c r="E27" s="21">
        <v>4785</v>
      </c>
    </row>
    <row r="28" spans="1:5" ht="14.1" customHeight="1">
      <c r="A28" s="175"/>
      <c r="B28" s="134" t="s">
        <v>37</v>
      </c>
      <c r="C28" s="55"/>
      <c r="D28" s="21">
        <v>13</v>
      </c>
      <c r="E28" s="21">
        <v>13</v>
      </c>
    </row>
    <row r="29" spans="1:5" ht="13.5">
      <c r="A29" s="175"/>
      <c r="B29" s="134" t="s">
        <v>38</v>
      </c>
      <c r="C29" s="21">
        <v>6347</v>
      </c>
      <c r="D29" s="21">
        <v>4109</v>
      </c>
      <c r="E29" s="21">
        <v>3896</v>
      </c>
    </row>
    <row r="30" spans="1:5" ht="13.5" customHeight="1">
      <c r="A30" s="175"/>
      <c r="B30" s="18" t="s">
        <v>39</v>
      </c>
      <c r="C30" s="21">
        <f>C21+C22+C24</f>
        <v>46919</v>
      </c>
      <c r="D30" s="21">
        <f t="shared" ref="D30:E30" si="2">D21+D22+D24</f>
        <v>66905</v>
      </c>
      <c r="E30" s="21">
        <f t="shared" si="2"/>
        <v>60322</v>
      </c>
    </row>
    <row r="31" spans="1:5" ht="14.1" thickBot="1">
      <c r="A31" s="176"/>
      <c r="B31" s="31" t="s">
        <v>40</v>
      </c>
      <c r="C31" s="42">
        <f>C21+C23+C24</f>
        <v>46325</v>
      </c>
      <c r="D31" s="42">
        <f t="shared" ref="D31:E31" si="3">D21+D23+D24</f>
        <v>66905</v>
      </c>
      <c r="E31" s="42">
        <f t="shared" si="3"/>
        <v>60322</v>
      </c>
    </row>
    <row r="32" spans="1:5" ht="14.1" customHeight="1">
      <c r="A32" s="167" t="s">
        <v>41</v>
      </c>
      <c r="B32" s="29" t="s">
        <v>42</v>
      </c>
      <c r="C32" s="43">
        <v>2.7E-2</v>
      </c>
      <c r="D32" s="43">
        <v>2.1000000000000001E-2</v>
      </c>
      <c r="E32" s="44">
        <v>2.8000000000000001E-2</v>
      </c>
    </row>
    <row r="33" spans="1:5" ht="14.1" customHeight="1">
      <c r="A33" s="168"/>
      <c r="B33" s="18" t="s">
        <v>43</v>
      </c>
      <c r="C33" s="26">
        <v>1.63</v>
      </c>
      <c r="D33" s="26">
        <v>1.4079999999999999</v>
      </c>
      <c r="E33" s="26">
        <v>1.55</v>
      </c>
    </row>
    <row r="34" spans="1:5" ht="14.1" customHeight="1" thickBot="1">
      <c r="A34" s="169"/>
      <c r="B34" s="27" t="s">
        <v>44</v>
      </c>
      <c r="C34" s="45">
        <v>0.64</v>
      </c>
      <c r="D34" s="45">
        <v>0.51700000000000002</v>
      </c>
      <c r="E34" s="45">
        <v>0.5</v>
      </c>
    </row>
    <row r="35" spans="1:5" ht="32.1" customHeight="1">
      <c r="A35" s="149" t="s">
        <v>45</v>
      </c>
      <c r="B35" s="149"/>
      <c r="C35" s="149"/>
      <c r="D35" s="149"/>
      <c r="E35" s="149"/>
    </row>
    <row r="36" spans="1:5" ht="22.5" customHeight="1">
      <c r="A36" s="160" t="s">
        <v>46</v>
      </c>
      <c r="B36" s="160"/>
      <c r="C36" s="160"/>
      <c r="D36" s="160"/>
      <c r="E36" s="160"/>
    </row>
    <row r="37" spans="1:5">
      <c r="A37" s="159" t="s">
        <v>47</v>
      </c>
      <c r="B37" s="159"/>
      <c r="C37" s="159"/>
      <c r="D37" s="159"/>
      <c r="E37" s="159"/>
    </row>
    <row r="38" spans="1:5" ht="14.1" customHeight="1">
      <c r="A38" s="159" t="s">
        <v>48</v>
      </c>
      <c r="B38" s="159"/>
      <c r="C38" s="159"/>
      <c r="D38" s="159"/>
      <c r="E38" s="159"/>
    </row>
    <row r="39" spans="1:5">
      <c r="A39" s="163" t="s">
        <v>49</v>
      </c>
      <c r="B39" s="163"/>
      <c r="C39" s="163"/>
      <c r="D39" s="163"/>
      <c r="E39" s="163"/>
    </row>
    <row r="40" spans="1:5" ht="14.1" customHeight="1">
      <c r="A40" s="161" t="s">
        <v>50</v>
      </c>
      <c r="B40" s="161"/>
      <c r="C40" s="161"/>
      <c r="D40" s="161"/>
      <c r="E40" s="161"/>
    </row>
    <row r="41" spans="1:5" ht="14.1" customHeight="1">
      <c r="A41" s="161" t="s">
        <v>51</v>
      </c>
      <c r="B41" s="161"/>
      <c r="C41" s="161"/>
      <c r="D41" s="161"/>
      <c r="E41" s="161"/>
    </row>
    <row r="42" spans="1:5">
      <c r="A42" s="162" t="s">
        <v>52</v>
      </c>
      <c r="B42" s="162"/>
      <c r="C42" s="162"/>
      <c r="D42" s="162"/>
      <c r="E42" s="162"/>
    </row>
    <row r="43" spans="1:5" ht="14.1" customHeight="1">
      <c r="A43" s="161" t="s">
        <v>53</v>
      </c>
      <c r="B43" s="161"/>
      <c r="C43" s="161"/>
      <c r="D43" s="161"/>
      <c r="E43" s="161"/>
    </row>
    <row r="44" spans="1:5" ht="48.6" customHeight="1">
      <c r="A44" s="160" t="s">
        <v>54</v>
      </c>
      <c r="B44" s="160"/>
      <c r="C44" s="160"/>
      <c r="D44" s="160"/>
      <c r="E44" s="160"/>
    </row>
    <row r="45" spans="1:5" ht="24.6" customHeight="1">
      <c r="A45" s="159" t="s">
        <v>55</v>
      </c>
      <c r="B45" s="159"/>
      <c r="C45" s="159"/>
      <c r="D45" s="159"/>
      <c r="E45" s="159"/>
    </row>
    <row r="46" spans="1:5" ht="42" customHeight="1">
      <c r="A46" s="160" t="s">
        <v>56</v>
      </c>
      <c r="B46" s="160"/>
      <c r="C46" s="160"/>
      <c r="D46" s="160"/>
      <c r="E46" s="160"/>
    </row>
    <row r="47" spans="1:5" ht="29.45" customHeight="1">
      <c r="A47" s="160" t="s">
        <v>57</v>
      </c>
      <c r="B47" s="160"/>
      <c r="C47" s="160"/>
      <c r="D47" s="160"/>
      <c r="E47" s="160"/>
    </row>
    <row r="48" spans="1:5" ht="25.5" customHeight="1">
      <c r="A48" s="160" t="s">
        <v>58</v>
      </c>
      <c r="B48" s="160"/>
      <c r="C48" s="160"/>
      <c r="D48" s="160"/>
      <c r="E48" s="160"/>
    </row>
    <row r="49" spans="1:5" ht="23.1" customHeight="1">
      <c r="A49" s="160" t="s">
        <v>59</v>
      </c>
      <c r="B49" s="160"/>
      <c r="C49" s="160"/>
      <c r="D49" s="160"/>
      <c r="E49" s="160"/>
    </row>
    <row r="50" spans="1:5" ht="24.6" customHeight="1">
      <c r="A50" s="160" t="s">
        <v>60</v>
      </c>
      <c r="B50" s="160"/>
      <c r="C50" s="160"/>
      <c r="D50" s="160"/>
      <c r="E50" s="160"/>
    </row>
  </sheetData>
  <mergeCells count="25">
    <mergeCell ref="D7:D11"/>
    <mergeCell ref="E7:E11"/>
    <mergeCell ref="A32:A34"/>
    <mergeCell ref="A1:C1"/>
    <mergeCell ref="A3:A6"/>
    <mergeCell ref="A13:A16"/>
    <mergeCell ref="A17:A20"/>
    <mergeCell ref="A21:A31"/>
    <mergeCell ref="A7:A11"/>
    <mergeCell ref="A49:E49"/>
    <mergeCell ref="A50:E50"/>
    <mergeCell ref="A36:E36"/>
    <mergeCell ref="A37:E37"/>
    <mergeCell ref="A40:E40"/>
    <mergeCell ref="A41:E41"/>
    <mergeCell ref="A42:E42"/>
    <mergeCell ref="A43:E43"/>
    <mergeCell ref="A39:E39"/>
    <mergeCell ref="A47:E47"/>
    <mergeCell ref="A48:E48"/>
    <mergeCell ref="A35:E35"/>
    <mergeCell ref="A38:E38"/>
    <mergeCell ref="A44:E44"/>
    <mergeCell ref="A45:E45"/>
    <mergeCell ref="A46:E46"/>
  </mergeCells>
  <phoneticPr fontId="2" type="noConversion"/>
  <pageMargins left="0.7" right="0.7" top="0.75" bottom="0.75" header="0.3" footer="0.3"/>
  <pageSetup scale="47" orientation="portrait"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3BCD98-4ABA-44E5-B867-4BF34672157E}">
  <dimension ref="A1:E13"/>
  <sheetViews>
    <sheetView view="pageBreakPreview" zoomScale="120" zoomScaleNormal="110" zoomScaleSheetLayoutView="120" workbookViewId="0">
      <selection activeCell="B9" sqref="B9"/>
    </sheetView>
  </sheetViews>
  <sheetFormatPr defaultColWidth="11.42578125" defaultRowHeight="14.1"/>
  <cols>
    <col min="1" max="1" width="17.28515625" style="5" customWidth="1"/>
    <col min="2" max="2" width="75.28515625" style="5" customWidth="1"/>
    <col min="3" max="5" width="11.5703125" style="5" customWidth="1"/>
    <col min="6" max="16384" width="11.42578125" style="5"/>
  </cols>
  <sheetData>
    <row r="1" spans="1:5" s="57" customFormat="1" ht="23.1">
      <c r="A1" s="6" t="s">
        <v>61</v>
      </c>
    </row>
    <row r="2" spans="1:5" s="56" customFormat="1" ht="24.95" customHeight="1">
      <c r="A2" s="16" t="s">
        <v>6</v>
      </c>
      <c r="B2" s="16" t="s">
        <v>7</v>
      </c>
      <c r="C2" s="17">
        <v>2025</v>
      </c>
      <c r="D2" s="17">
        <v>2024</v>
      </c>
      <c r="E2" s="17">
        <v>2023</v>
      </c>
    </row>
    <row r="3" spans="1:5" s="7" customFormat="1" ht="23.1">
      <c r="A3" s="177" t="s">
        <v>62</v>
      </c>
      <c r="B3" s="19" t="s">
        <v>63</v>
      </c>
      <c r="C3" s="23">
        <v>0.98</v>
      </c>
      <c r="D3" s="23">
        <v>0.98</v>
      </c>
      <c r="E3" s="59">
        <v>0.98199999999999998</v>
      </c>
    </row>
    <row r="4" spans="1:5" s="7" customFormat="1" ht="12" thickBot="1">
      <c r="A4" s="178"/>
      <c r="B4" s="31" t="s">
        <v>64</v>
      </c>
      <c r="C4" s="41">
        <v>92.3</v>
      </c>
      <c r="D4" s="41">
        <v>86.5</v>
      </c>
      <c r="E4" s="41">
        <v>74.8</v>
      </c>
    </row>
    <row r="5" spans="1:5" ht="14.45" thickBot="1">
      <c r="A5" s="62" t="s">
        <v>65</v>
      </c>
      <c r="B5" s="63" t="s">
        <v>66</v>
      </c>
      <c r="C5" s="64">
        <v>3.2</v>
      </c>
      <c r="D5" s="64">
        <v>3</v>
      </c>
      <c r="E5" s="65">
        <v>3.3</v>
      </c>
    </row>
    <row r="6" spans="1:5" ht="21" customHeight="1">
      <c r="A6" s="179" t="s">
        <v>67</v>
      </c>
      <c r="B6" s="29" t="s">
        <v>68</v>
      </c>
      <c r="C6" s="66">
        <v>6.7000000000000004E-2</v>
      </c>
      <c r="D6" s="67">
        <v>6.4000000000000001E-2</v>
      </c>
      <c r="E6" s="68">
        <v>7.8E-2</v>
      </c>
    </row>
    <row r="7" spans="1:5" ht="20.45" customHeight="1" thickBot="1">
      <c r="A7" s="178"/>
      <c r="B7" s="27" t="s">
        <v>69</v>
      </c>
      <c r="C7" s="72">
        <v>0.89400000000000002</v>
      </c>
      <c r="D7" s="72">
        <v>0.875</v>
      </c>
      <c r="E7" s="72">
        <v>0.76100000000000001</v>
      </c>
    </row>
    <row r="8" spans="1:5" ht="23.1" customHeight="1">
      <c r="A8" s="180" t="s">
        <v>70</v>
      </c>
      <c r="B8" s="29" t="s">
        <v>71</v>
      </c>
      <c r="C8" s="37">
        <v>223222</v>
      </c>
      <c r="D8" s="37">
        <v>215474</v>
      </c>
      <c r="E8" s="37">
        <v>226264</v>
      </c>
    </row>
    <row r="9" spans="1:5" ht="26.1" customHeight="1">
      <c r="A9" s="181"/>
      <c r="B9" s="18" t="s">
        <v>72</v>
      </c>
      <c r="C9" s="21">
        <v>11087</v>
      </c>
      <c r="D9" s="21">
        <v>8920</v>
      </c>
      <c r="E9" s="22" t="s">
        <v>73</v>
      </c>
    </row>
    <row r="10" spans="1:5" ht="26.1" customHeight="1" thickBot="1">
      <c r="A10" s="182"/>
      <c r="B10" s="27" t="s">
        <v>74</v>
      </c>
      <c r="C10" s="69">
        <v>0.49299999999999999</v>
      </c>
      <c r="D10" s="70"/>
      <c r="E10" s="71"/>
    </row>
    <row r="11" spans="1:5" ht="13.5" customHeight="1">
      <c r="A11" s="149" t="s">
        <v>75</v>
      </c>
      <c r="B11" s="149"/>
      <c r="C11" s="149"/>
      <c r="D11" s="149"/>
      <c r="E11" s="149"/>
    </row>
    <row r="12" spans="1:5" ht="23.45" customHeight="1">
      <c r="A12" s="160" t="s">
        <v>76</v>
      </c>
      <c r="B12" s="160"/>
      <c r="C12" s="160"/>
      <c r="D12" s="160"/>
      <c r="E12" s="160"/>
    </row>
    <row r="13" spans="1:5">
      <c r="A13" s="9"/>
      <c r="B13" s="9"/>
      <c r="C13" s="9"/>
    </row>
  </sheetData>
  <mergeCells count="5">
    <mergeCell ref="A11:E11"/>
    <mergeCell ref="A12:E12"/>
    <mergeCell ref="A3:A4"/>
    <mergeCell ref="A6:A7"/>
    <mergeCell ref="A8:A10"/>
  </mergeCells>
  <phoneticPr fontId="2" type="noConversion"/>
  <pageMargins left="0.7" right="0.7" top="0.75" bottom="0.75" header="0.3" footer="0.3"/>
  <pageSetup scale="50"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360FA-85F3-449F-AB00-BAF7300736D2}">
  <dimension ref="A1:E131"/>
  <sheetViews>
    <sheetView view="pageBreakPreview" zoomScale="120" zoomScaleNormal="110" zoomScaleSheetLayoutView="120" workbookViewId="0"/>
  </sheetViews>
  <sheetFormatPr defaultColWidth="11.42578125" defaultRowHeight="11.45"/>
  <cols>
    <col min="1" max="1" width="18.140625" style="7" customWidth="1"/>
    <col min="2" max="2" width="66.85546875" style="7" customWidth="1"/>
    <col min="3" max="4" width="11.5703125" style="7" customWidth="1"/>
    <col min="5" max="5" width="11.28515625" style="7" bestFit="1" customWidth="1"/>
    <col min="6" max="16384" width="11.42578125" style="7"/>
  </cols>
  <sheetData>
    <row r="1" spans="1:5" ht="26.45">
      <c r="A1" s="6" t="s">
        <v>77</v>
      </c>
      <c r="B1" s="8"/>
      <c r="C1" s="8"/>
      <c r="D1" s="8"/>
      <c r="E1" s="8"/>
    </row>
    <row r="2" spans="1:5" ht="24.95" customHeight="1">
      <c r="A2" s="16" t="s">
        <v>6</v>
      </c>
      <c r="B2" s="16" t="s">
        <v>7</v>
      </c>
      <c r="C2" s="17">
        <v>2025</v>
      </c>
      <c r="D2" s="17">
        <v>2024</v>
      </c>
      <c r="E2" s="17">
        <v>2023</v>
      </c>
    </row>
    <row r="3" spans="1:5" ht="14.1" customHeight="1">
      <c r="A3" s="172" t="s">
        <v>78</v>
      </c>
      <c r="B3" s="18" t="s">
        <v>79</v>
      </c>
      <c r="C3" s="23">
        <v>0.51200000000000001</v>
      </c>
      <c r="D3" s="23">
        <v>0.51200000000000001</v>
      </c>
      <c r="E3" s="23">
        <v>0.51700000000000002</v>
      </c>
    </row>
    <row r="4" spans="1:5" ht="14.1" customHeight="1">
      <c r="A4" s="192"/>
      <c r="B4" s="18" t="s">
        <v>80</v>
      </c>
      <c r="C4" s="23">
        <v>0.501</v>
      </c>
      <c r="D4" s="23">
        <v>0.50600000000000001</v>
      </c>
      <c r="E4" s="23">
        <v>0.50600000000000001</v>
      </c>
    </row>
    <row r="5" spans="1:5" ht="14.1" customHeight="1">
      <c r="A5" s="192"/>
      <c r="B5" s="18" t="s">
        <v>81</v>
      </c>
      <c r="C5" s="73">
        <v>0.746</v>
      </c>
      <c r="D5" s="73">
        <v>0.77900000000000003</v>
      </c>
      <c r="E5" s="73">
        <v>0.79500000000000004</v>
      </c>
    </row>
    <row r="6" spans="1:5" ht="14.1" customHeight="1">
      <c r="A6" s="192"/>
      <c r="B6" s="18" t="s">
        <v>82</v>
      </c>
      <c r="C6" s="73">
        <v>0.45200000000000001</v>
      </c>
      <c r="D6" s="73">
        <v>0.45900000000000002</v>
      </c>
      <c r="E6" s="73">
        <v>0.44800000000000001</v>
      </c>
    </row>
    <row r="7" spans="1:5" ht="14.1" customHeight="1">
      <c r="A7" s="192"/>
      <c r="B7" s="18" t="s">
        <v>83</v>
      </c>
      <c r="C7" s="73">
        <v>0.34</v>
      </c>
      <c r="D7" s="73">
        <v>0.376</v>
      </c>
      <c r="E7" s="73">
        <v>0.36399999999999999</v>
      </c>
    </row>
    <row r="8" spans="1:5" ht="14.1" customHeight="1">
      <c r="A8" s="192"/>
      <c r="B8" s="18" t="s">
        <v>84</v>
      </c>
      <c r="C8" s="73">
        <v>0.54500000000000004</v>
      </c>
      <c r="D8" s="73">
        <v>0.55600000000000005</v>
      </c>
      <c r="E8" s="73">
        <v>0.55600000000000005</v>
      </c>
    </row>
    <row r="9" spans="1:5" ht="14.1" customHeight="1">
      <c r="A9" s="192"/>
      <c r="B9" s="18" t="s">
        <v>85</v>
      </c>
      <c r="C9" s="73">
        <v>0.19800000000000001</v>
      </c>
      <c r="D9" s="73">
        <v>0.19700000000000001</v>
      </c>
      <c r="E9" s="73">
        <v>0.191</v>
      </c>
    </row>
    <row r="10" spans="1:5" ht="14.1" customHeight="1">
      <c r="A10" s="192"/>
      <c r="B10" s="18" t="s">
        <v>86</v>
      </c>
      <c r="C10" s="73">
        <v>0.51600000000000001</v>
      </c>
      <c r="D10" s="73">
        <v>0.51900000000000002</v>
      </c>
      <c r="E10" s="73">
        <v>0.53200000000000003</v>
      </c>
    </row>
    <row r="11" spans="1:5" ht="14.1" customHeight="1">
      <c r="A11" s="192"/>
      <c r="B11" s="18" t="s">
        <v>87</v>
      </c>
      <c r="C11" s="73">
        <v>0.502</v>
      </c>
      <c r="D11" s="73">
        <v>0.505</v>
      </c>
      <c r="E11" s="73">
        <v>0.53800000000000003</v>
      </c>
    </row>
    <row r="12" spans="1:5" ht="14.1" customHeight="1" thickBot="1">
      <c r="A12" s="193"/>
      <c r="B12" s="27" t="s">
        <v>88</v>
      </c>
      <c r="C12" s="91">
        <v>0.34200000000000003</v>
      </c>
      <c r="D12" s="91">
        <v>0.48</v>
      </c>
      <c r="E12" s="91">
        <v>0.47699999999999998</v>
      </c>
    </row>
    <row r="13" spans="1:5" ht="14.1" customHeight="1">
      <c r="A13" s="167" t="s">
        <v>89</v>
      </c>
      <c r="B13" s="29" t="s">
        <v>79</v>
      </c>
      <c r="C13" s="92">
        <v>0.29399999999999998</v>
      </c>
      <c r="D13" s="92">
        <v>0.27900000000000003</v>
      </c>
      <c r="E13" s="93">
        <v>0.26</v>
      </c>
    </row>
    <row r="14" spans="1:5" ht="14.1" customHeight="1">
      <c r="A14" s="192"/>
      <c r="B14" s="18" t="s">
        <v>90</v>
      </c>
      <c r="C14" s="74">
        <v>0.22900000000000001</v>
      </c>
      <c r="D14" s="74">
        <v>0.21099999999999999</v>
      </c>
      <c r="E14" s="20">
        <v>0.191</v>
      </c>
    </row>
    <row r="15" spans="1:5" ht="14.1" customHeight="1">
      <c r="A15" s="192"/>
      <c r="B15" s="18" t="s">
        <v>91</v>
      </c>
      <c r="C15" s="74">
        <v>0.27200000000000002</v>
      </c>
      <c r="D15" s="74">
        <v>0.26500000000000001</v>
      </c>
      <c r="E15" s="75">
        <v>0.23799999999999999</v>
      </c>
    </row>
    <row r="16" spans="1:5" ht="14.1" customHeight="1">
      <c r="A16" s="192"/>
      <c r="B16" s="18" t="s">
        <v>92</v>
      </c>
      <c r="C16" s="74">
        <v>0.22</v>
      </c>
      <c r="D16" s="74">
        <v>0.20200000000000001</v>
      </c>
      <c r="E16" s="75">
        <v>0.182</v>
      </c>
    </row>
    <row r="17" spans="1:5" ht="14.1" customHeight="1">
      <c r="A17" s="192"/>
      <c r="B17" s="18" t="s">
        <v>93</v>
      </c>
      <c r="C17" s="74">
        <v>8.6999999999999994E-2</v>
      </c>
      <c r="D17" s="74">
        <v>8.3000000000000004E-2</v>
      </c>
      <c r="E17" s="75">
        <v>9.2999999999999999E-2</v>
      </c>
    </row>
    <row r="18" spans="1:5" ht="14.1" customHeight="1">
      <c r="A18" s="192"/>
      <c r="B18" s="18" t="s">
        <v>84</v>
      </c>
      <c r="C18" s="74">
        <v>0</v>
      </c>
      <c r="D18" s="74">
        <v>0</v>
      </c>
      <c r="E18" s="20">
        <v>0</v>
      </c>
    </row>
    <row r="19" spans="1:5" ht="14.1" customHeight="1">
      <c r="A19" s="192"/>
      <c r="B19" s="18" t="s">
        <v>94</v>
      </c>
      <c r="C19" s="74">
        <v>0.307</v>
      </c>
      <c r="D19" s="74">
        <v>0.29099999999999998</v>
      </c>
      <c r="E19" s="74">
        <v>0.27200000000000002</v>
      </c>
    </row>
    <row r="20" spans="1:5" ht="14.1" customHeight="1">
      <c r="A20" s="192"/>
      <c r="B20" s="18" t="s">
        <v>95</v>
      </c>
      <c r="C20" s="14">
        <v>0.114</v>
      </c>
      <c r="D20" s="14">
        <v>9.6000000000000002E-2</v>
      </c>
      <c r="E20" s="14">
        <f>0.0247+0.0251+0.0219+0.0204</f>
        <v>9.2100000000000001E-2</v>
      </c>
    </row>
    <row r="21" spans="1:5" ht="14.1" customHeight="1">
      <c r="A21" s="192"/>
      <c r="B21" s="18" t="s">
        <v>96</v>
      </c>
      <c r="C21" s="14">
        <v>9.5000000000000001E-2</v>
      </c>
      <c r="D21" s="14">
        <v>0.08</v>
      </c>
      <c r="E21" s="14">
        <v>7.2999999999999995E-2</v>
      </c>
    </row>
    <row r="22" spans="1:5" ht="14.1" customHeight="1">
      <c r="A22" s="192"/>
      <c r="B22" s="18" t="s">
        <v>97</v>
      </c>
      <c r="C22" s="14">
        <v>7.4999999999999997E-2</v>
      </c>
      <c r="D22" s="14">
        <v>7.3999999999999996E-2</v>
      </c>
      <c r="E22" s="76">
        <v>6.9000000000000006E-2</v>
      </c>
    </row>
    <row r="23" spans="1:5" ht="14.1" customHeight="1">
      <c r="A23" s="192"/>
      <c r="B23" s="18" t="s">
        <v>98</v>
      </c>
      <c r="C23" s="86">
        <v>3.4000000000000002E-2</v>
      </c>
      <c r="D23" s="14">
        <v>3.6999999999999998E-2</v>
      </c>
      <c r="E23" s="76">
        <v>3.3000000000000002E-2</v>
      </c>
    </row>
    <row r="24" spans="1:5" ht="14.1" customHeight="1">
      <c r="A24" s="192"/>
      <c r="B24" s="18" t="s">
        <v>99</v>
      </c>
      <c r="C24" s="14">
        <v>0.05</v>
      </c>
      <c r="D24" s="14">
        <v>5.0999999999999997E-2</v>
      </c>
      <c r="E24" s="82"/>
    </row>
    <row r="25" spans="1:5" ht="14.1" customHeight="1">
      <c r="A25" s="192"/>
      <c r="B25" s="18" t="s">
        <v>100</v>
      </c>
      <c r="C25" s="14">
        <v>2.1999999999999999E-2</v>
      </c>
      <c r="D25" s="14">
        <v>2.4E-2</v>
      </c>
      <c r="E25" s="76">
        <v>2.3E-2</v>
      </c>
    </row>
    <row r="26" spans="1:5" ht="14.1" customHeight="1">
      <c r="A26" s="192"/>
      <c r="B26" s="18" t="s">
        <v>101</v>
      </c>
      <c r="C26" s="14">
        <v>1.4999999999999999E-2</v>
      </c>
      <c r="D26" s="14">
        <v>1.4E-2</v>
      </c>
      <c r="E26" s="76">
        <v>1.4E-2</v>
      </c>
    </row>
    <row r="27" spans="1:5" ht="14.1" customHeight="1">
      <c r="A27" s="192"/>
      <c r="B27" s="18" t="s">
        <v>102</v>
      </c>
      <c r="C27" s="14">
        <v>1.6E-2</v>
      </c>
      <c r="D27" s="14">
        <v>8.2000000000000003E-2</v>
      </c>
      <c r="E27" s="76">
        <v>7.6999999999999999E-2</v>
      </c>
    </row>
    <row r="28" spans="1:5" ht="14.1" customHeight="1">
      <c r="A28" s="192"/>
      <c r="B28" s="18" t="s">
        <v>103</v>
      </c>
      <c r="C28" s="14">
        <v>1.6E-2</v>
      </c>
      <c r="D28" s="14">
        <v>7.6999999999999999E-2</v>
      </c>
      <c r="E28" s="76">
        <v>6.8000000000000005E-2</v>
      </c>
    </row>
    <row r="29" spans="1:5" ht="14.1" customHeight="1">
      <c r="A29" s="192"/>
      <c r="B29" s="18" t="s">
        <v>104</v>
      </c>
      <c r="C29" s="14">
        <v>0.69299999999999995</v>
      </c>
      <c r="D29" s="14">
        <v>0.70799999999999996</v>
      </c>
      <c r="E29" s="76">
        <v>0.73</v>
      </c>
    </row>
    <row r="30" spans="1:5" ht="14.1" customHeight="1" thickBot="1">
      <c r="A30" s="193"/>
      <c r="B30" s="27" t="s">
        <v>105</v>
      </c>
      <c r="C30" s="94">
        <v>0.75600000000000001</v>
      </c>
      <c r="D30" s="94">
        <v>0.77800000000000002</v>
      </c>
      <c r="E30" s="95">
        <v>0.80200000000000005</v>
      </c>
    </row>
    <row r="31" spans="1:5" ht="14.1" customHeight="1">
      <c r="A31" s="167" t="s">
        <v>106</v>
      </c>
      <c r="B31" s="29" t="s">
        <v>79</v>
      </c>
      <c r="C31" s="96">
        <v>8.9999999999999993E-3</v>
      </c>
      <c r="D31" s="96">
        <v>7.0000000000000001E-3</v>
      </c>
      <c r="E31" s="96" t="s">
        <v>107</v>
      </c>
    </row>
    <row r="32" spans="1:5" ht="14.1" customHeight="1">
      <c r="A32" s="172"/>
      <c r="B32" s="18" t="s">
        <v>90</v>
      </c>
      <c r="C32" s="77">
        <v>1.2999999999999999E-2</v>
      </c>
      <c r="D32" s="77">
        <v>8.9999999999999993E-3</v>
      </c>
      <c r="E32" s="77">
        <v>7.0000000000000001E-3</v>
      </c>
    </row>
    <row r="33" spans="1:5" ht="14.1" customHeight="1">
      <c r="A33" s="172"/>
      <c r="B33" s="18" t="s">
        <v>92</v>
      </c>
      <c r="C33" s="77">
        <v>1.0999999999999999E-2</v>
      </c>
      <c r="D33" s="77">
        <v>0.01</v>
      </c>
      <c r="E33" s="77">
        <v>8.0000000000000002E-3</v>
      </c>
    </row>
    <row r="34" spans="1:5" ht="14.1" customHeight="1" thickBot="1">
      <c r="A34" s="173"/>
      <c r="B34" s="27" t="s">
        <v>108</v>
      </c>
      <c r="C34" s="97">
        <v>0.83</v>
      </c>
      <c r="D34" s="97">
        <v>0.86</v>
      </c>
      <c r="E34" s="97">
        <v>0.79</v>
      </c>
    </row>
    <row r="35" spans="1:5" ht="14.1" customHeight="1">
      <c r="A35" s="167" t="s">
        <v>109</v>
      </c>
      <c r="B35" s="29" t="s">
        <v>79</v>
      </c>
      <c r="C35" s="40">
        <v>5.8999999999999997E-2</v>
      </c>
      <c r="D35" s="40">
        <v>4.8000000000000001E-2</v>
      </c>
      <c r="E35" s="40">
        <v>4.1000000000000002E-2</v>
      </c>
    </row>
    <row r="36" spans="1:5" ht="14.1" customHeight="1">
      <c r="A36" s="172"/>
      <c r="B36" s="18" t="s">
        <v>90</v>
      </c>
      <c r="C36" s="23">
        <v>5.6000000000000001E-2</v>
      </c>
      <c r="D36" s="23">
        <v>4.8000000000000001E-2</v>
      </c>
      <c r="E36" s="23">
        <v>3.6999999999999998E-2</v>
      </c>
    </row>
    <row r="37" spans="1:5" ht="14.1" customHeight="1">
      <c r="A37" s="172"/>
      <c r="B37" s="18" t="s">
        <v>92</v>
      </c>
      <c r="C37" s="23">
        <v>5.7000000000000002E-2</v>
      </c>
      <c r="D37" s="23">
        <v>0.05</v>
      </c>
      <c r="E37" s="23">
        <v>0.04</v>
      </c>
    </row>
    <row r="38" spans="1:5" ht="14.1" customHeight="1" thickBot="1">
      <c r="A38" s="193"/>
      <c r="B38" s="27" t="s">
        <v>108</v>
      </c>
      <c r="C38" s="72">
        <v>0.85</v>
      </c>
      <c r="D38" s="72">
        <v>0.84</v>
      </c>
      <c r="E38" s="97">
        <v>0.8</v>
      </c>
    </row>
    <row r="39" spans="1:5" ht="14.1" customHeight="1">
      <c r="A39" s="167" t="s">
        <v>110</v>
      </c>
      <c r="B39" s="29" t="s">
        <v>79</v>
      </c>
      <c r="C39" s="98">
        <v>3.5999999999999997E-2</v>
      </c>
      <c r="D39" s="98">
        <v>3.4000000000000002E-2</v>
      </c>
      <c r="E39" s="98">
        <v>3.3000000000000002E-2</v>
      </c>
    </row>
    <row r="40" spans="1:5" ht="14.1" customHeight="1" thickBot="1">
      <c r="A40" s="173"/>
      <c r="B40" s="27" t="s">
        <v>108</v>
      </c>
      <c r="C40" s="91">
        <v>0.85</v>
      </c>
      <c r="D40" s="91">
        <v>0.84299999999999997</v>
      </c>
      <c r="E40" s="99"/>
    </row>
    <row r="41" spans="1:5" ht="14.1" customHeight="1">
      <c r="A41" s="167" t="s">
        <v>111</v>
      </c>
      <c r="B41" s="29" t="s">
        <v>112</v>
      </c>
      <c r="C41" s="40">
        <v>0.84899999999999998</v>
      </c>
      <c r="D41" s="40">
        <v>0.87</v>
      </c>
      <c r="E41" s="40">
        <v>0.86</v>
      </c>
    </row>
    <row r="42" spans="1:5" ht="14.1" customHeight="1">
      <c r="A42" s="172"/>
      <c r="B42" s="18" t="s">
        <v>113</v>
      </c>
      <c r="C42" s="78">
        <v>0.85299999999999998</v>
      </c>
      <c r="D42" s="78">
        <v>0.88</v>
      </c>
      <c r="E42" s="78">
        <v>0.87</v>
      </c>
    </row>
    <row r="43" spans="1:5" ht="14.1" customHeight="1">
      <c r="A43" s="172"/>
      <c r="B43" s="18" t="s">
        <v>114</v>
      </c>
      <c r="C43" s="78">
        <v>0.85099999999999998</v>
      </c>
      <c r="D43" s="78">
        <v>0.86</v>
      </c>
      <c r="E43" s="78">
        <v>0.85</v>
      </c>
    </row>
    <row r="44" spans="1:5" ht="14.1" customHeight="1">
      <c r="A44" s="172"/>
      <c r="B44" s="18" t="s">
        <v>115</v>
      </c>
      <c r="C44" s="78">
        <v>0.79500000000000004</v>
      </c>
      <c r="D44" s="78">
        <v>0.82</v>
      </c>
      <c r="E44" s="78">
        <v>0.83</v>
      </c>
    </row>
    <row r="45" spans="1:5" ht="14.1" customHeight="1">
      <c r="A45" s="172"/>
      <c r="B45" s="18" t="s">
        <v>116</v>
      </c>
      <c r="C45" s="87">
        <v>0.80200000000000005</v>
      </c>
      <c r="D45" s="78">
        <v>0.86</v>
      </c>
      <c r="E45" s="78">
        <v>0.87</v>
      </c>
    </row>
    <row r="46" spans="1:5" ht="14.1" customHeight="1">
      <c r="A46" s="172"/>
      <c r="B46" s="18" t="s">
        <v>117</v>
      </c>
      <c r="C46" s="78">
        <v>0.84</v>
      </c>
      <c r="D46" s="78">
        <v>0.86</v>
      </c>
      <c r="E46" s="78">
        <v>0.84</v>
      </c>
    </row>
    <row r="47" spans="1:5" ht="14.1" customHeight="1">
      <c r="A47" s="172"/>
      <c r="B47" s="18" t="s">
        <v>118</v>
      </c>
      <c r="C47" s="78">
        <v>0.82299999999999995</v>
      </c>
      <c r="D47" s="78">
        <v>0.87</v>
      </c>
      <c r="E47" s="78">
        <v>0.89</v>
      </c>
    </row>
    <row r="48" spans="1:5" ht="14.1" customHeight="1">
      <c r="A48" s="172"/>
      <c r="B48" s="18" t="s">
        <v>113</v>
      </c>
      <c r="C48" s="78">
        <v>0.81499999999999995</v>
      </c>
      <c r="D48" s="78">
        <v>0.87</v>
      </c>
      <c r="E48" s="78">
        <v>0.9</v>
      </c>
    </row>
    <row r="49" spans="1:5" ht="14.1" customHeight="1">
      <c r="A49" s="172"/>
      <c r="B49" s="18" t="s">
        <v>114</v>
      </c>
      <c r="C49" s="78">
        <v>0.79800000000000004</v>
      </c>
      <c r="D49" s="78">
        <v>0.83</v>
      </c>
      <c r="E49" s="78">
        <v>0.86</v>
      </c>
    </row>
    <row r="50" spans="1:5" ht="14.1" customHeight="1">
      <c r="A50" s="172"/>
      <c r="B50" s="18" t="s">
        <v>115</v>
      </c>
      <c r="C50" s="78">
        <v>0.75900000000000001</v>
      </c>
      <c r="D50" s="78">
        <v>0.82</v>
      </c>
      <c r="E50" s="78">
        <v>0.84</v>
      </c>
    </row>
    <row r="51" spans="1:5" ht="14.1" customHeight="1">
      <c r="A51" s="172"/>
      <c r="B51" s="18" t="s">
        <v>116</v>
      </c>
      <c r="C51" s="78">
        <v>0.8</v>
      </c>
      <c r="D51" s="78">
        <v>0.87</v>
      </c>
      <c r="E51" s="78">
        <v>0.92</v>
      </c>
    </row>
    <row r="52" spans="1:5" ht="14.1" customHeight="1" thickBot="1">
      <c r="A52" s="173"/>
      <c r="B52" s="27" t="s">
        <v>117</v>
      </c>
      <c r="C52" s="97">
        <v>0.79500000000000004</v>
      </c>
      <c r="D52" s="97">
        <v>0.85</v>
      </c>
      <c r="E52" s="97">
        <v>0.9</v>
      </c>
    </row>
    <row r="53" spans="1:5" ht="14.1" customHeight="1">
      <c r="A53" s="167" t="s">
        <v>119</v>
      </c>
      <c r="B53" s="135" t="s">
        <v>120</v>
      </c>
      <c r="C53" s="114">
        <v>0.94</v>
      </c>
      <c r="D53" s="114">
        <v>0.94</v>
      </c>
      <c r="E53" s="114">
        <v>0.93</v>
      </c>
    </row>
    <row r="54" spans="1:5" ht="14.1" customHeight="1">
      <c r="A54" s="172"/>
      <c r="B54" s="19" t="s">
        <v>121</v>
      </c>
      <c r="C54" s="88">
        <v>9.6</v>
      </c>
      <c r="D54" s="79" t="s">
        <v>122</v>
      </c>
      <c r="E54" s="79" t="s">
        <v>123</v>
      </c>
    </row>
    <row r="55" spans="1:5" ht="14.1" customHeight="1">
      <c r="A55" s="172"/>
      <c r="B55" s="18" t="s">
        <v>124</v>
      </c>
      <c r="C55" s="21">
        <v>256015</v>
      </c>
      <c r="D55" s="21">
        <v>2199</v>
      </c>
      <c r="E55" s="21">
        <v>2426</v>
      </c>
    </row>
    <row r="56" spans="1:5" ht="14.1" customHeight="1">
      <c r="A56" s="172"/>
      <c r="B56" s="18" t="s">
        <v>113</v>
      </c>
      <c r="C56" s="77">
        <v>0.44900000000000001</v>
      </c>
      <c r="D56" s="78">
        <v>0.53100000000000003</v>
      </c>
      <c r="E56" s="78">
        <v>0.5</v>
      </c>
    </row>
    <row r="57" spans="1:5" ht="14.1" customHeight="1">
      <c r="A57" s="172"/>
      <c r="B57" s="18" t="s">
        <v>125</v>
      </c>
      <c r="C57" s="89">
        <v>0.55100000000000005</v>
      </c>
      <c r="D57" s="73">
        <v>0.46899999999999997</v>
      </c>
      <c r="E57" s="76">
        <v>0.5</v>
      </c>
    </row>
    <row r="58" spans="1:5" ht="14.1" customHeight="1">
      <c r="A58" s="172"/>
      <c r="B58" s="18" t="s">
        <v>126</v>
      </c>
      <c r="C58" s="89">
        <v>2.5999999999999999E-2</v>
      </c>
      <c r="D58" s="73">
        <v>2.8000000000000001E-2</v>
      </c>
      <c r="E58" s="80">
        <v>4.2000000000000003E-2</v>
      </c>
    </row>
    <row r="59" spans="1:5" ht="14.1" customHeight="1">
      <c r="A59" s="172"/>
      <c r="B59" s="18" t="s">
        <v>127</v>
      </c>
      <c r="C59" s="90">
        <v>0.46300000000000002</v>
      </c>
      <c r="D59" s="74">
        <v>0.45500000000000002</v>
      </c>
      <c r="E59" s="78">
        <v>0.47499999999999998</v>
      </c>
    </row>
    <row r="60" spans="1:5" ht="14.1" customHeight="1">
      <c r="A60" s="172"/>
      <c r="B60" s="18" t="s">
        <v>128</v>
      </c>
      <c r="C60" s="89">
        <v>0.3</v>
      </c>
      <c r="D60" s="73">
        <v>0.32400000000000001</v>
      </c>
      <c r="E60" s="78">
        <v>0.27</v>
      </c>
    </row>
    <row r="61" spans="1:5" ht="14.1" customHeight="1">
      <c r="A61" s="172"/>
      <c r="B61" s="18" t="s">
        <v>129</v>
      </c>
      <c r="C61" s="89">
        <v>0.14599999999999999</v>
      </c>
      <c r="D61" s="73">
        <v>0.126</v>
      </c>
      <c r="E61" s="78">
        <v>0.14399999999999999</v>
      </c>
    </row>
    <row r="62" spans="1:5" ht="14.1" customHeight="1">
      <c r="A62" s="172"/>
      <c r="B62" s="18" t="s">
        <v>130</v>
      </c>
      <c r="C62" s="89">
        <v>5.6000000000000001E-2</v>
      </c>
      <c r="D62" s="73">
        <v>5.1999999999999998E-2</v>
      </c>
      <c r="E62" s="78">
        <v>5.8000000000000003E-2</v>
      </c>
    </row>
    <row r="63" spans="1:5" ht="14.1" customHeight="1">
      <c r="A63" s="172"/>
      <c r="B63" s="18" t="s">
        <v>131</v>
      </c>
      <c r="C63" s="89">
        <v>8.9999999999999993E-3</v>
      </c>
      <c r="D63" s="73">
        <v>1.4999999999999999E-2</v>
      </c>
      <c r="E63" s="78">
        <v>1.0999999999999999E-2</v>
      </c>
    </row>
    <row r="64" spans="1:5" ht="14.1" customHeight="1">
      <c r="A64" s="172"/>
      <c r="B64" s="18" t="s">
        <v>132</v>
      </c>
      <c r="C64" s="90">
        <v>0.112</v>
      </c>
      <c r="D64" s="75">
        <v>0.128</v>
      </c>
      <c r="E64" s="76">
        <v>0.14599999999999999</v>
      </c>
    </row>
    <row r="65" spans="1:5" ht="14.1" customHeight="1">
      <c r="A65" s="172"/>
      <c r="B65" s="18" t="s">
        <v>133</v>
      </c>
      <c r="C65" s="90">
        <v>0.11</v>
      </c>
      <c r="D65" s="81"/>
      <c r="E65" s="82"/>
    </row>
    <row r="66" spans="1:5" ht="14.1" customHeight="1">
      <c r="A66" s="172"/>
      <c r="B66" s="18" t="s">
        <v>134</v>
      </c>
      <c r="C66" s="90">
        <v>0.113</v>
      </c>
      <c r="D66" s="81"/>
      <c r="E66" s="82"/>
    </row>
    <row r="67" spans="1:5" ht="14.1" customHeight="1">
      <c r="A67" s="172"/>
      <c r="B67" s="18" t="s">
        <v>135</v>
      </c>
      <c r="C67" s="90">
        <v>6.8000000000000005E-2</v>
      </c>
      <c r="D67" s="75">
        <v>7.9000000000000001E-2</v>
      </c>
      <c r="E67" s="76">
        <v>0.1</v>
      </c>
    </row>
    <row r="68" spans="1:5" ht="14.1" customHeight="1">
      <c r="A68" s="172"/>
      <c r="B68" s="18" t="s">
        <v>136</v>
      </c>
      <c r="C68" s="90">
        <v>6.5000000000000002E-2</v>
      </c>
      <c r="D68" s="81"/>
      <c r="E68" s="82"/>
    </row>
    <row r="69" spans="1:5" ht="14.1" customHeight="1">
      <c r="A69" s="172"/>
      <c r="B69" s="18" t="s">
        <v>137</v>
      </c>
      <c r="C69" s="90">
        <v>7.1999999999999995E-2</v>
      </c>
      <c r="D69" s="81"/>
      <c r="E69" s="82"/>
    </row>
    <row r="70" spans="1:5" ht="14.1" customHeight="1">
      <c r="A70" s="172"/>
      <c r="B70" s="18" t="s">
        <v>138</v>
      </c>
      <c r="C70" s="85">
        <v>0.26300000000000001</v>
      </c>
      <c r="D70" s="76">
        <v>0.33800000000000002</v>
      </c>
      <c r="E70" s="76">
        <v>0.36499999999999999</v>
      </c>
    </row>
    <row r="71" spans="1:5" ht="14.1" customHeight="1">
      <c r="A71" s="172"/>
      <c r="B71" s="18" t="s">
        <v>139</v>
      </c>
      <c r="C71" s="85">
        <v>0.26200000000000001</v>
      </c>
      <c r="D71" s="82"/>
      <c r="E71" s="82"/>
    </row>
    <row r="72" spans="1:5" ht="14.1" customHeight="1">
      <c r="A72" s="172"/>
      <c r="B72" s="18" t="s">
        <v>140</v>
      </c>
      <c r="C72" s="85">
        <v>0.26300000000000001</v>
      </c>
      <c r="D72" s="82"/>
      <c r="E72" s="82"/>
    </row>
    <row r="73" spans="1:5" ht="14.1" customHeight="1">
      <c r="A73" s="172"/>
      <c r="B73" s="18" t="s">
        <v>141</v>
      </c>
      <c r="C73" s="85">
        <v>0.23599999999999999</v>
      </c>
      <c r="D73" s="76">
        <v>0.26500000000000001</v>
      </c>
      <c r="E73" s="76">
        <v>0.30099999999999999</v>
      </c>
    </row>
    <row r="74" spans="1:5" ht="14.1" customHeight="1">
      <c r="A74" s="172"/>
      <c r="B74" s="18" t="s">
        <v>142</v>
      </c>
      <c r="C74" s="85">
        <v>0.24099999999999999</v>
      </c>
      <c r="D74" s="82"/>
      <c r="E74" s="82"/>
    </row>
    <row r="75" spans="1:5" ht="14.1" customHeight="1">
      <c r="A75" s="172"/>
      <c r="B75" s="18" t="s">
        <v>143</v>
      </c>
      <c r="C75" s="85">
        <v>0.23200000000000001</v>
      </c>
      <c r="D75" s="82"/>
      <c r="E75" s="82"/>
    </row>
    <row r="76" spans="1:5" ht="14.1" customHeight="1">
      <c r="A76" s="172"/>
      <c r="B76" s="18" t="s">
        <v>144</v>
      </c>
      <c r="C76" s="85">
        <v>0.19900000000000001</v>
      </c>
      <c r="D76" s="76">
        <v>0.16800000000000001</v>
      </c>
      <c r="E76" s="76">
        <v>0.17299999999999999</v>
      </c>
    </row>
    <row r="77" spans="1:5" ht="14.1" customHeight="1">
      <c r="A77" s="172"/>
      <c r="B77" s="18" t="s">
        <v>145</v>
      </c>
      <c r="C77" s="85">
        <v>0.20300000000000001</v>
      </c>
      <c r="D77" s="82"/>
      <c r="E77" s="82"/>
    </row>
    <row r="78" spans="1:5" ht="14.1" customHeight="1">
      <c r="A78" s="172"/>
      <c r="B78" s="18" t="s">
        <v>146</v>
      </c>
      <c r="C78" s="85">
        <v>0.19500000000000001</v>
      </c>
      <c r="D78" s="82"/>
      <c r="E78" s="82"/>
    </row>
    <row r="79" spans="1:5" ht="14.1" customHeight="1">
      <c r="A79" s="172"/>
      <c r="B79" s="18" t="s">
        <v>147</v>
      </c>
      <c r="C79" s="14">
        <v>0.09</v>
      </c>
      <c r="D79" s="14">
        <v>7.8E-2</v>
      </c>
      <c r="E79" s="76">
        <v>7.4999999999999997E-2</v>
      </c>
    </row>
    <row r="80" spans="1:5" ht="14.1" customHeight="1">
      <c r="A80" s="172"/>
      <c r="B80" s="18" t="s">
        <v>148</v>
      </c>
      <c r="C80" s="90">
        <v>0.499</v>
      </c>
      <c r="D80" s="74">
        <v>0.54900000000000004</v>
      </c>
      <c r="E80" s="76">
        <v>0.56499999999999995</v>
      </c>
    </row>
    <row r="81" spans="1:5" ht="14.1" customHeight="1">
      <c r="A81" s="172"/>
      <c r="B81" s="18" t="s">
        <v>149</v>
      </c>
      <c r="C81" s="90">
        <v>0.51200000000000001</v>
      </c>
      <c r="D81" s="74">
        <v>0.52300000000000002</v>
      </c>
      <c r="E81" s="76">
        <v>0.59599999999999997</v>
      </c>
    </row>
    <row r="82" spans="1:5" ht="14.1" customHeight="1">
      <c r="A82" s="172"/>
      <c r="B82" s="18" t="s">
        <v>150</v>
      </c>
      <c r="C82" s="74">
        <v>0.43</v>
      </c>
      <c r="D82" s="74">
        <v>0.5</v>
      </c>
      <c r="E82" s="76">
        <v>0.40799999999999997</v>
      </c>
    </row>
    <row r="83" spans="1:5" ht="14.1" customHeight="1">
      <c r="A83" s="172"/>
      <c r="B83" s="18" t="s">
        <v>151</v>
      </c>
      <c r="C83" s="55"/>
      <c r="D83" s="55"/>
      <c r="E83" s="55"/>
    </row>
    <row r="84" spans="1:5" ht="14.1" customHeight="1">
      <c r="A84" s="172"/>
      <c r="B84" s="18" t="s">
        <v>152</v>
      </c>
      <c r="C84" s="73">
        <v>0.58299999999999996</v>
      </c>
      <c r="D84" s="73">
        <v>0.57999999999999996</v>
      </c>
      <c r="E84" s="78">
        <v>0.56000000000000005</v>
      </c>
    </row>
    <row r="85" spans="1:5" ht="14.1" customHeight="1">
      <c r="A85" s="172"/>
      <c r="B85" s="18" t="s">
        <v>153</v>
      </c>
      <c r="C85" s="73">
        <v>0.14599999999999999</v>
      </c>
      <c r="D85" s="73">
        <v>0.15</v>
      </c>
      <c r="E85" s="78">
        <v>0.14000000000000001</v>
      </c>
    </row>
    <row r="86" spans="1:5" ht="14.1" customHeight="1">
      <c r="A86" s="172"/>
      <c r="B86" s="18" t="s">
        <v>154</v>
      </c>
      <c r="C86" s="74">
        <v>0.9</v>
      </c>
      <c r="D86" s="74">
        <v>0.86</v>
      </c>
      <c r="E86" s="76">
        <v>0.85</v>
      </c>
    </row>
    <row r="87" spans="1:5" ht="14.1" customHeight="1">
      <c r="A87" s="172"/>
      <c r="B87" s="18" t="s">
        <v>113</v>
      </c>
      <c r="C87" s="73">
        <v>0.86</v>
      </c>
      <c r="D87" s="73">
        <v>0.81</v>
      </c>
      <c r="E87" s="78">
        <v>0.81</v>
      </c>
    </row>
    <row r="88" spans="1:5" ht="14.1" customHeight="1" thickBot="1">
      <c r="A88" s="173"/>
      <c r="B88" s="27" t="s">
        <v>125</v>
      </c>
      <c r="C88" s="111">
        <v>0.92</v>
      </c>
      <c r="D88" s="111">
        <v>0.91</v>
      </c>
      <c r="E88" s="111">
        <v>0.89</v>
      </c>
    </row>
    <row r="89" spans="1:5" ht="14.1" customHeight="1">
      <c r="A89" s="167" t="s">
        <v>155</v>
      </c>
      <c r="B89" s="29" t="s">
        <v>156</v>
      </c>
      <c r="C89" s="115">
        <v>29</v>
      </c>
      <c r="D89" s="115">
        <v>35</v>
      </c>
      <c r="E89" s="115">
        <v>33</v>
      </c>
    </row>
    <row r="90" spans="1:5" ht="14.1" customHeight="1">
      <c r="A90" s="172"/>
      <c r="B90" s="18" t="s">
        <v>157</v>
      </c>
      <c r="C90" s="22">
        <v>11</v>
      </c>
      <c r="D90" s="22">
        <v>8</v>
      </c>
      <c r="E90" s="22">
        <v>11</v>
      </c>
    </row>
    <row r="91" spans="1:5" ht="14.1" customHeight="1">
      <c r="A91" s="172"/>
      <c r="B91" s="18" t="s">
        <v>158</v>
      </c>
      <c r="C91" s="22">
        <v>0</v>
      </c>
      <c r="D91" s="22">
        <v>0</v>
      </c>
      <c r="E91" s="22">
        <v>0</v>
      </c>
    </row>
    <row r="92" spans="1:5" ht="14.1" customHeight="1" thickBot="1">
      <c r="A92" s="173"/>
      <c r="B92" s="27" t="s">
        <v>159</v>
      </c>
      <c r="C92" s="116">
        <v>3.5999999999999997E-2</v>
      </c>
      <c r="D92" s="94">
        <v>3.5999999999999997E-2</v>
      </c>
      <c r="E92" s="95">
        <v>3.3000000000000002E-2</v>
      </c>
    </row>
    <row r="93" spans="1:5" ht="14.1" customHeight="1">
      <c r="A93" s="167" t="s">
        <v>160</v>
      </c>
      <c r="B93" s="29" t="s">
        <v>161</v>
      </c>
      <c r="C93" s="117" t="s">
        <v>162</v>
      </c>
      <c r="D93" s="117" t="s">
        <v>163</v>
      </c>
      <c r="E93" s="117" t="s">
        <v>164</v>
      </c>
    </row>
    <row r="94" spans="1:5" s="10" customFormat="1" ht="14.1" customHeight="1">
      <c r="A94" s="172"/>
      <c r="B94" s="18" t="s">
        <v>165</v>
      </c>
      <c r="C94" s="83" t="s">
        <v>166</v>
      </c>
      <c r="D94" s="83">
        <v>2711</v>
      </c>
      <c r="E94" s="83">
        <v>2627</v>
      </c>
    </row>
    <row r="95" spans="1:5" s="10" customFormat="1" ht="14.1" customHeight="1">
      <c r="A95" s="172"/>
      <c r="B95" s="18" t="s">
        <v>167</v>
      </c>
      <c r="C95" s="60">
        <v>34.020000000000003</v>
      </c>
      <c r="D95" s="60">
        <v>27</v>
      </c>
      <c r="E95" s="60">
        <v>29</v>
      </c>
    </row>
    <row r="96" spans="1:5" s="10" customFormat="1" ht="14.1" customHeight="1">
      <c r="A96" s="172"/>
      <c r="B96" s="18" t="s">
        <v>168</v>
      </c>
      <c r="C96" s="60">
        <v>33.450000000000003</v>
      </c>
      <c r="D96" s="60">
        <v>28.2</v>
      </c>
      <c r="E96" s="60">
        <v>32</v>
      </c>
    </row>
    <row r="97" spans="1:5" s="10" customFormat="1" ht="14.1" customHeight="1">
      <c r="A97" s="172"/>
      <c r="B97" s="18" t="s">
        <v>169</v>
      </c>
      <c r="C97" s="60">
        <v>32.049999999999997</v>
      </c>
      <c r="D97" s="60">
        <v>25.4</v>
      </c>
      <c r="E97" s="60">
        <v>26.2</v>
      </c>
    </row>
    <row r="98" spans="1:5" s="10" customFormat="1" ht="14.1" customHeight="1">
      <c r="A98" s="172"/>
      <c r="B98" s="18" t="s">
        <v>170</v>
      </c>
      <c r="C98" s="60">
        <v>24.03</v>
      </c>
      <c r="D98" s="60">
        <v>17.600000000000001</v>
      </c>
      <c r="E98" s="60">
        <v>17.7</v>
      </c>
    </row>
    <row r="99" spans="1:5" s="10" customFormat="1" ht="14.1" customHeight="1" thickBot="1">
      <c r="A99" s="173"/>
      <c r="B99" s="31" t="s">
        <v>171</v>
      </c>
      <c r="C99" s="100">
        <v>34.22</v>
      </c>
      <c r="D99" s="100">
        <v>28.3</v>
      </c>
      <c r="E99" s="100">
        <v>31</v>
      </c>
    </row>
    <row r="100" spans="1:5" ht="14.1" customHeight="1">
      <c r="A100" s="167" t="s">
        <v>172</v>
      </c>
      <c r="B100" s="118" t="s">
        <v>173</v>
      </c>
      <c r="C100" s="119" t="s">
        <v>174</v>
      </c>
      <c r="D100" s="120" t="s">
        <v>175</v>
      </c>
      <c r="E100" s="120" t="s">
        <v>176</v>
      </c>
    </row>
    <row r="101" spans="1:5" ht="14.1" customHeight="1">
      <c r="A101" s="172"/>
      <c r="B101" s="19" t="s">
        <v>177</v>
      </c>
      <c r="C101" s="84" t="s">
        <v>178</v>
      </c>
      <c r="D101" s="84" t="s">
        <v>179</v>
      </c>
      <c r="E101" s="84" t="s">
        <v>180</v>
      </c>
    </row>
    <row r="102" spans="1:5" ht="14.1" customHeight="1" thickBot="1">
      <c r="A102" s="173"/>
      <c r="B102" s="31" t="s">
        <v>181</v>
      </c>
      <c r="C102" s="72">
        <v>0</v>
      </c>
      <c r="D102" s="111">
        <v>0</v>
      </c>
      <c r="E102" s="111">
        <v>0</v>
      </c>
    </row>
    <row r="103" spans="1:5" ht="14.1" customHeight="1">
      <c r="A103" s="167" t="s">
        <v>182</v>
      </c>
      <c r="B103" s="118" t="s">
        <v>183</v>
      </c>
      <c r="C103" s="30">
        <v>21568</v>
      </c>
      <c r="D103" s="121">
        <v>18928</v>
      </c>
      <c r="E103" s="121">
        <v>18679</v>
      </c>
    </row>
    <row r="104" spans="1:5" ht="14.1" customHeight="1">
      <c r="A104" s="172"/>
      <c r="B104" s="19" t="s">
        <v>184</v>
      </c>
      <c r="C104" s="73">
        <v>0.91</v>
      </c>
      <c r="D104" s="73">
        <v>0.94</v>
      </c>
      <c r="E104" s="73">
        <v>0.94</v>
      </c>
    </row>
    <row r="105" spans="1:5" ht="14.1" customHeight="1">
      <c r="A105" s="172"/>
      <c r="B105" s="19" t="s">
        <v>185</v>
      </c>
      <c r="C105" s="22">
        <v>160</v>
      </c>
      <c r="D105" s="84">
        <v>150</v>
      </c>
      <c r="E105" s="84">
        <v>145</v>
      </c>
    </row>
    <row r="106" spans="1:5" ht="27.6" customHeight="1">
      <c r="A106" s="172"/>
      <c r="B106" s="19" t="s">
        <v>186</v>
      </c>
      <c r="C106" s="84" t="s">
        <v>187</v>
      </c>
      <c r="D106" s="84" t="s">
        <v>188</v>
      </c>
      <c r="E106" s="84" t="s">
        <v>189</v>
      </c>
    </row>
    <row r="107" spans="1:5" ht="14.1" customHeight="1">
      <c r="A107" s="172"/>
      <c r="B107" s="19" t="s">
        <v>190</v>
      </c>
      <c r="C107" s="73">
        <v>0.32800000000000001</v>
      </c>
      <c r="D107" s="73">
        <v>0.317</v>
      </c>
      <c r="E107" s="73">
        <v>0.30199999999999999</v>
      </c>
    </row>
    <row r="108" spans="1:5" ht="14.1" customHeight="1">
      <c r="A108" s="172"/>
      <c r="B108" s="19" t="s">
        <v>191</v>
      </c>
      <c r="C108" s="84" t="s">
        <v>192</v>
      </c>
      <c r="D108" s="84" t="s">
        <v>193</v>
      </c>
      <c r="E108" s="84" t="s">
        <v>193</v>
      </c>
    </row>
    <row r="109" spans="1:5" ht="14.1" customHeight="1">
      <c r="A109" s="189"/>
      <c r="B109" s="19" t="s">
        <v>194</v>
      </c>
      <c r="C109" s="73">
        <v>0.53</v>
      </c>
      <c r="D109" s="73">
        <v>0.65700000000000003</v>
      </c>
      <c r="E109" s="73">
        <v>0.81</v>
      </c>
    </row>
    <row r="110" spans="1:5" ht="14.1" customHeight="1" thickBot="1">
      <c r="A110" s="190"/>
      <c r="B110" s="27" t="s">
        <v>195</v>
      </c>
      <c r="C110" s="91">
        <v>0.52</v>
      </c>
      <c r="D110" s="91">
        <v>0.58899999999999997</v>
      </c>
      <c r="E110" s="111">
        <v>0.73</v>
      </c>
    </row>
    <row r="111" spans="1:5" ht="14.1" customHeight="1">
      <c r="A111" s="191" t="s">
        <v>196</v>
      </c>
      <c r="B111" s="191"/>
      <c r="C111" s="191"/>
      <c r="D111" s="191"/>
      <c r="E111" s="191"/>
    </row>
    <row r="112" spans="1:5" ht="14.1" customHeight="1">
      <c r="A112" s="184" t="s">
        <v>197</v>
      </c>
      <c r="B112" s="185"/>
      <c r="C112" s="185"/>
      <c r="D112" s="185"/>
      <c r="E112" s="185"/>
    </row>
    <row r="113" spans="1:5" ht="14.1" customHeight="1">
      <c r="A113" s="186" t="s">
        <v>198</v>
      </c>
      <c r="B113" s="187"/>
      <c r="C113" s="187"/>
      <c r="D113" s="187"/>
      <c r="E113" s="187"/>
    </row>
    <row r="114" spans="1:5" ht="14.1" customHeight="1">
      <c r="A114" s="183" t="s">
        <v>199</v>
      </c>
      <c r="B114" s="183"/>
      <c r="C114" s="183"/>
      <c r="D114" s="183"/>
      <c r="E114" s="183"/>
    </row>
    <row r="115" spans="1:5" ht="14.1" customHeight="1">
      <c r="A115" s="188" t="s">
        <v>200</v>
      </c>
      <c r="B115" s="188"/>
      <c r="C115" s="188"/>
      <c r="D115" s="188"/>
      <c r="E115" s="188"/>
    </row>
    <row r="116" spans="1:5" ht="14.1" customHeight="1">
      <c r="A116" s="183" t="s">
        <v>201</v>
      </c>
      <c r="B116" s="183"/>
      <c r="C116" s="183"/>
      <c r="D116" s="183"/>
      <c r="E116" s="183"/>
    </row>
    <row r="117" spans="1:5" ht="14.1" customHeight="1">
      <c r="A117" s="183" t="s">
        <v>202</v>
      </c>
      <c r="B117" s="183"/>
      <c r="C117" s="183"/>
      <c r="D117" s="183"/>
      <c r="E117" s="183"/>
    </row>
    <row r="118" spans="1:5" ht="14.1" customHeight="1">
      <c r="A118" s="183" t="s">
        <v>203</v>
      </c>
      <c r="B118" s="183"/>
      <c r="C118" s="183"/>
      <c r="D118" s="183"/>
      <c r="E118" s="183"/>
    </row>
    <row r="119" spans="1:5" ht="14.1" customHeight="1">
      <c r="A119" s="183" t="s">
        <v>204</v>
      </c>
      <c r="B119" s="183"/>
      <c r="C119" s="183"/>
      <c r="D119" s="183"/>
      <c r="E119" s="183"/>
    </row>
    <row r="120" spans="1:5" ht="14.1" customHeight="1">
      <c r="A120" s="183" t="s">
        <v>205</v>
      </c>
      <c r="B120" s="183"/>
      <c r="C120" s="183"/>
      <c r="D120" s="183"/>
      <c r="E120" s="183"/>
    </row>
    <row r="121" spans="1:5" ht="24" customHeight="1">
      <c r="A121" s="183" t="s">
        <v>206</v>
      </c>
      <c r="B121" s="183"/>
      <c r="C121" s="183"/>
      <c r="D121" s="183"/>
      <c r="E121" s="183"/>
    </row>
    <row r="122" spans="1:5" ht="24" customHeight="1">
      <c r="A122" s="183" t="s">
        <v>207</v>
      </c>
      <c r="B122" s="183"/>
      <c r="C122" s="183"/>
      <c r="D122" s="183"/>
      <c r="E122" s="183"/>
    </row>
    <row r="123" spans="1:5" ht="25.5" customHeight="1">
      <c r="A123" s="183" t="s">
        <v>208</v>
      </c>
      <c r="B123" s="183"/>
      <c r="C123" s="183"/>
      <c r="D123" s="183"/>
      <c r="E123" s="183"/>
    </row>
    <row r="124" spans="1:5" ht="14.1" customHeight="1">
      <c r="A124" s="183" t="s">
        <v>209</v>
      </c>
      <c r="B124" s="183"/>
      <c r="C124" s="183"/>
      <c r="D124" s="183"/>
      <c r="E124" s="183"/>
    </row>
    <row r="125" spans="1:5" ht="14.1" customHeight="1">
      <c r="A125" s="183" t="s">
        <v>210</v>
      </c>
      <c r="B125" s="183"/>
      <c r="C125" s="183"/>
      <c r="D125" s="183"/>
      <c r="E125" s="183"/>
    </row>
    <row r="126" spans="1:5" ht="14.1" customHeight="1">
      <c r="A126" s="183" t="s">
        <v>211</v>
      </c>
      <c r="B126" s="183"/>
      <c r="C126" s="183"/>
      <c r="D126" s="183"/>
      <c r="E126" s="183"/>
    </row>
    <row r="127" spans="1:5" ht="14.1" customHeight="1">
      <c r="A127" s="183" t="s">
        <v>212</v>
      </c>
      <c r="B127" s="183"/>
      <c r="C127" s="183"/>
      <c r="D127" s="183"/>
      <c r="E127" s="183"/>
    </row>
    <row r="128" spans="1:5" ht="14.1" customHeight="1">
      <c r="A128" s="183" t="s">
        <v>213</v>
      </c>
      <c r="B128" s="183"/>
      <c r="C128" s="183"/>
      <c r="D128" s="183"/>
      <c r="E128" s="183"/>
    </row>
    <row r="129" spans="1:5" ht="14.1" customHeight="1">
      <c r="A129" s="183" t="s">
        <v>214</v>
      </c>
      <c r="B129" s="183"/>
      <c r="C129" s="183"/>
      <c r="D129" s="183"/>
      <c r="E129" s="183"/>
    </row>
    <row r="130" spans="1:5" ht="24.6" customHeight="1">
      <c r="A130" s="183" t="s">
        <v>215</v>
      </c>
      <c r="B130" s="183"/>
      <c r="C130" s="183"/>
      <c r="D130" s="183"/>
      <c r="E130" s="183"/>
    </row>
    <row r="131" spans="1:5" ht="14.1" customHeight="1">
      <c r="A131" s="183" t="s">
        <v>216</v>
      </c>
      <c r="B131" s="183"/>
      <c r="C131" s="183"/>
      <c r="D131" s="183"/>
      <c r="E131" s="183"/>
    </row>
  </sheetData>
  <autoFilter ref="A2:E131" xr:uid="{241360FA-85F3-449F-AB00-BAF7300736D2}"/>
  <mergeCells count="32">
    <mergeCell ref="A53:A88"/>
    <mergeCell ref="A3:A12"/>
    <mergeCell ref="A13:A30"/>
    <mergeCell ref="A31:A34"/>
    <mergeCell ref="A35:A38"/>
    <mergeCell ref="A41:A52"/>
    <mergeCell ref="A39:A40"/>
    <mergeCell ref="A89:A92"/>
    <mergeCell ref="A93:A99"/>
    <mergeCell ref="A100:A102"/>
    <mergeCell ref="A103:A110"/>
    <mergeCell ref="A111:E111"/>
    <mergeCell ref="A112:E112"/>
    <mergeCell ref="A113:E113"/>
    <mergeCell ref="A114:E114"/>
    <mergeCell ref="A115:E115"/>
    <mergeCell ref="A116:E116"/>
    <mergeCell ref="A118:E118"/>
    <mergeCell ref="A119:E119"/>
    <mergeCell ref="A120:E120"/>
    <mergeCell ref="A117:E117"/>
    <mergeCell ref="A130:E130"/>
    <mergeCell ref="A131:E131"/>
    <mergeCell ref="A121:E121"/>
    <mergeCell ref="A122:E122"/>
    <mergeCell ref="A123:E123"/>
    <mergeCell ref="A124:E124"/>
    <mergeCell ref="A125:E125"/>
    <mergeCell ref="A126:E126"/>
    <mergeCell ref="A127:E127"/>
    <mergeCell ref="A128:E128"/>
    <mergeCell ref="A129:E129"/>
  </mergeCells>
  <phoneticPr fontId="2" type="noConversion"/>
  <pageMargins left="0.7" right="0.7" top="0.75" bottom="0.75" header="0.3" footer="0.3"/>
  <pageSetup scale="37" orientation="portrait" horizontalDpi="300" verticalDpi="300" r:id="rId1"/>
  <ignoredErrors>
    <ignoredError sqref="E31 D54:E54"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74047F-1990-4275-A8DC-CB2FDEFAFE92}">
  <dimension ref="A1:E12"/>
  <sheetViews>
    <sheetView view="pageBreakPreview" zoomScale="130" zoomScaleNormal="110" zoomScaleSheetLayoutView="130" workbookViewId="0">
      <selection sqref="A1:E11"/>
    </sheetView>
  </sheetViews>
  <sheetFormatPr defaultColWidth="11.42578125" defaultRowHeight="14.1"/>
  <cols>
    <col min="1" max="1" width="22.42578125" style="5" customWidth="1"/>
    <col min="2" max="2" width="53.42578125" style="12" customWidth="1"/>
    <col min="3" max="5" width="11.5703125" style="12" customWidth="1"/>
    <col min="6" max="16384" width="11.42578125" style="5"/>
  </cols>
  <sheetData>
    <row r="1" spans="1:5" ht="23.1">
      <c r="A1" s="6" t="s">
        <v>217</v>
      </c>
      <c r="B1" s="11"/>
      <c r="C1" s="11"/>
      <c r="D1" s="11"/>
      <c r="E1" s="11"/>
    </row>
    <row r="2" spans="1:5" s="7" customFormat="1" ht="24.95" customHeight="1">
      <c r="A2" s="47" t="s">
        <v>6</v>
      </c>
      <c r="B2" s="47" t="s">
        <v>7</v>
      </c>
      <c r="C2" s="17">
        <v>2025</v>
      </c>
      <c r="D2" s="17">
        <v>2024</v>
      </c>
      <c r="E2" s="17">
        <v>2023</v>
      </c>
    </row>
    <row r="3" spans="1:5" s="7" customFormat="1" ht="14.1" customHeight="1">
      <c r="A3" s="177" t="s">
        <v>218</v>
      </c>
      <c r="B3" s="48" t="s">
        <v>219</v>
      </c>
      <c r="C3" s="101">
        <v>4280</v>
      </c>
      <c r="D3" s="46">
        <v>2615</v>
      </c>
      <c r="E3" s="102" t="s">
        <v>220</v>
      </c>
    </row>
    <row r="4" spans="1:5" s="7" customFormat="1" ht="14.1" customHeight="1">
      <c r="A4" s="177"/>
      <c r="B4" s="48" t="s">
        <v>221</v>
      </c>
      <c r="C4" s="103">
        <v>169499</v>
      </c>
      <c r="D4" s="104">
        <v>109307</v>
      </c>
      <c r="E4" s="102" t="s">
        <v>222</v>
      </c>
    </row>
    <row r="5" spans="1:5" s="10" customFormat="1" ht="14.1" customHeight="1" thickBot="1">
      <c r="A5" s="178"/>
      <c r="B5" s="49" t="s">
        <v>223</v>
      </c>
      <c r="C5" s="105">
        <v>15.536</v>
      </c>
      <c r="D5" s="106" t="s">
        <v>224</v>
      </c>
      <c r="E5" s="107">
        <v>14.759</v>
      </c>
    </row>
    <row r="6" spans="1:5" s="7" customFormat="1" ht="14.1" customHeight="1">
      <c r="A6" s="179" t="s">
        <v>225</v>
      </c>
      <c r="B6" s="50" t="s">
        <v>226</v>
      </c>
      <c r="C6" s="108">
        <v>1664</v>
      </c>
      <c r="D6" s="108">
        <v>1356</v>
      </c>
      <c r="E6" s="108">
        <v>1267</v>
      </c>
    </row>
    <row r="7" spans="1:5" s="7" customFormat="1" ht="14.1" customHeight="1" thickBot="1">
      <c r="A7" s="178"/>
      <c r="B7" s="49" t="s">
        <v>227</v>
      </c>
      <c r="C7" s="105">
        <v>1.93</v>
      </c>
      <c r="D7" s="105">
        <v>1.7</v>
      </c>
      <c r="E7" s="109">
        <v>1.6</v>
      </c>
    </row>
    <row r="8" spans="1:5" s="7" customFormat="1" ht="24.6" customHeight="1">
      <c r="A8" s="160" t="s">
        <v>228</v>
      </c>
      <c r="B8" s="160"/>
      <c r="C8" s="160"/>
      <c r="D8" s="160"/>
      <c r="E8" s="160"/>
    </row>
    <row r="9" spans="1:5" s="7" customFormat="1" ht="11.45">
      <c r="A9" s="160" t="s">
        <v>229</v>
      </c>
      <c r="B9" s="160"/>
      <c r="C9" s="160"/>
      <c r="D9" s="160"/>
      <c r="E9" s="160"/>
    </row>
    <row r="10" spans="1:5" s="7" customFormat="1" ht="11.45">
      <c r="A10" s="160" t="s">
        <v>230</v>
      </c>
      <c r="B10" s="160"/>
      <c r="C10" s="160"/>
      <c r="D10" s="160"/>
      <c r="E10" s="160"/>
    </row>
    <row r="11" spans="1:5" s="7" customFormat="1" ht="23.1" customHeight="1">
      <c r="A11" s="160" t="s">
        <v>231</v>
      </c>
      <c r="B11" s="160"/>
      <c r="C11" s="160"/>
      <c r="D11" s="160"/>
      <c r="E11" s="160"/>
    </row>
    <row r="12" spans="1:5">
      <c r="A12" s="9"/>
      <c r="B12" s="9"/>
      <c r="C12" s="9"/>
    </row>
  </sheetData>
  <mergeCells count="6">
    <mergeCell ref="A11:E11"/>
    <mergeCell ref="A3:A5"/>
    <mergeCell ref="A6:A7"/>
    <mergeCell ref="A8:E8"/>
    <mergeCell ref="A9:E9"/>
    <mergeCell ref="A10:E10"/>
  </mergeCells>
  <phoneticPr fontId="2" type="noConversion"/>
  <pageMargins left="0.7" right="0.7" top="0.75" bottom="0.75" header="0.3" footer="0.3"/>
  <pageSetup scale="50" orientation="portrait" horizontalDpi="300" verticalDpi="300" r:id="rId1"/>
  <ignoredErrors>
    <ignoredError sqref="E3:E4 D5"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E37B71-25BF-4E66-9711-3402D7923EAF}">
  <dimension ref="A1:E36"/>
  <sheetViews>
    <sheetView view="pageBreakPreview" zoomScale="120" zoomScaleNormal="120" zoomScaleSheetLayoutView="120" workbookViewId="0">
      <pane ySplit="2" topLeftCell="A3" activePane="bottomLeft" state="frozen"/>
      <selection pane="bottomLeft" activeCell="F17" sqref="F17"/>
      <selection activeCell="A48" sqref="A48"/>
    </sheetView>
  </sheetViews>
  <sheetFormatPr defaultColWidth="11.42578125" defaultRowHeight="14.1"/>
  <cols>
    <col min="1" max="1" width="20.28515625" style="5" customWidth="1"/>
    <col min="2" max="2" width="53.28515625" style="5" customWidth="1"/>
    <col min="3" max="5" width="11.5703125" style="5" customWidth="1"/>
    <col min="6" max="6" width="11.42578125" style="5" customWidth="1"/>
    <col min="7" max="16384" width="11.42578125" style="5"/>
  </cols>
  <sheetData>
    <row r="1" spans="1:5" ht="23.1">
      <c r="A1" s="6" t="s">
        <v>232</v>
      </c>
    </row>
    <row r="2" spans="1:5" s="3" customFormat="1" ht="24.95" customHeight="1">
      <c r="A2" s="16" t="s">
        <v>6</v>
      </c>
      <c r="B2" s="16" t="s">
        <v>7</v>
      </c>
      <c r="C2" s="17">
        <v>2025</v>
      </c>
      <c r="D2" s="17">
        <v>2024</v>
      </c>
      <c r="E2" s="17">
        <v>2023</v>
      </c>
    </row>
    <row r="3" spans="1:5">
      <c r="A3" s="181" t="s">
        <v>233</v>
      </c>
      <c r="B3" s="18" t="s">
        <v>234</v>
      </c>
      <c r="C3" s="25">
        <v>16</v>
      </c>
      <c r="D3" s="25">
        <v>14</v>
      </c>
      <c r="E3" s="25">
        <v>14</v>
      </c>
    </row>
    <row r="4" spans="1:5">
      <c r="A4" s="181"/>
      <c r="B4" s="18" t="s">
        <v>235</v>
      </c>
      <c r="C4" s="25">
        <v>15</v>
      </c>
      <c r="D4" s="25">
        <v>13</v>
      </c>
      <c r="E4" s="25">
        <v>13</v>
      </c>
    </row>
    <row r="5" spans="1:5">
      <c r="A5" s="181"/>
      <c r="B5" s="18" t="s">
        <v>236</v>
      </c>
      <c r="C5" s="59">
        <v>0.4375</v>
      </c>
      <c r="D5" s="20">
        <v>0.42899999999999999</v>
      </c>
      <c r="E5" s="20">
        <v>0.42899999999999999</v>
      </c>
    </row>
    <row r="6" spans="1:5">
      <c r="A6" s="181"/>
      <c r="B6" s="18" t="s">
        <v>237</v>
      </c>
      <c r="C6" s="59">
        <v>0.125</v>
      </c>
      <c r="D6" s="20">
        <v>7.0000000000000007E-2</v>
      </c>
      <c r="E6" s="20">
        <v>7.0000000000000007E-2</v>
      </c>
    </row>
    <row r="7" spans="1:5">
      <c r="A7" s="181"/>
      <c r="B7" s="18" t="s">
        <v>238</v>
      </c>
      <c r="C7" s="55"/>
      <c r="D7" s="55"/>
      <c r="E7" s="55"/>
    </row>
    <row r="8" spans="1:5">
      <c r="A8" s="181"/>
      <c r="B8" s="18" t="s">
        <v>239</v>
      </c>
      <c r="C8" s="59">
        <v>0.625</v>
      </c>
      <c r="D8" s="20">
        <v>0.5</v>
      </c>
      <c r="E8" s="20">
        <v>0.64</v>
      </c>
    </row>
    <row r="9" spans="1:5">
      <c r="A9" s="181"/>
      <c r="B9" s="18" t="s">
        <v>240</v>
      </c>
      <c r="C9" s="59">
        <v>0.3125</v>
      </c>
      <c r="D9" s="20">
        <v>0.43</v>
      </c>
      <c r="E9" s="20">
        <v>0.36</v>
      </c>
    </row>
    <row r="10" spans="1:5">
      <c r="A10" s="181"/>
      <c r="B10" s="18" t="s">
        <v>241</v>
      </c>
      <c r="C10" s="59">
        <v>6.25E-2</v>
      </c>
      <c r="D10" s="20">
        <v>7.0000000000000007E-2</v>
      </c>
      <c r="E10" s="20">
        <v>0</v>
      </c>
    </row>
    <row r="11" spans="1:5">
      <c r="A11" s="181"/>
      <c r="B11" s="18" t="s">
        <v>242</v>
      </c>
      <c r="C11" s="55"/>
      <c r="D11" s="55"/>
      <c r="E11" s="55"/>
    </row>
    <row r="12" spans="1:5">
      <c r="A12" s="181"/>
      <c r="B12" s="18" t="s">
        <v>243</v>
      </c>
      <c r="C12" s="59">
        <v>0</v>
      </c>
      <c r="D12" s="20">
        <v>7.0000000000000007E-2</v>
      </c>
      <c r="E12" s="20">
        <v>7.0000000000000007E-2</v>
      </c>
    </row>
    <row r="13" spans="1:5">
      <c r="A13" s="181"/>
      <c r="B13" s="18" t="s">
        <v>244</v>
      </c>
      <c r="C13" s="14">
        <v>0.25</v>
      </c>
      <c r="D13" s="20">
        <v>0.21</v>
      </c>
      <c r="E13" s="20">
        <v>0.21</v>
      </c>
    </row>
    <row r="14" spans="1:5">
      <c r="A14" s="181"/>
      <c r="B14" s="18" t="s">
        <v>245</v>
      </c>
      <c r="C14" s="14">
        <v>0.3125</v>
      </c>
      <c r="D14" s="20">
        <v>0.28999999999999998</v>
      </c>
      <c r="E14" s="20">
        <v>0.36</v>
      </c>
    </row>
    <row r="15" spans="1:5">
      <c r="A15" s="181"/>
      <c r="B15" s="18" t="s">
        <v>246</v>
      </c>
      <c r="C15" s="59">
        <v>0.4375</v>
      </c>
      <c r="D15" s="20">
        <v>0.43</v>
      </c>
      <c r="E15" s="20">
        <v>0.36</v>
      </c>
    </row>
    <row r="16" spans="1:5" ht="23.1">
      <c r="A16" s="181"/>
      <c r="B16" s="18" t="s">
        <v>247</v>
      </c>
      <c r="C16" s="25">
        <v>32</v>
      </c>
      <c r="D16" s="25">
        <v>27</v>
      </c>
      <c r="E16" s="25">
        <v>30</v>
      </c>
    </row>
    <row r="17" spans="1:5" ht="23.45" thickBot="1">
      <c r="A17" s="182"/>
      <c r="B17" s="27" t="s">
        <v>248</v>
      </c>
      <c r="C17" s="72">
        <v>1</v>
      </c>
      <c r="D17" s="111">
        <v>1</v>
      </c>
      <c r="E17" s="111">
        <v>1</v>
      </c>
    </row>
    <row r="18" spans="1:5" ht="24.95">
      <c r="A18" s="180" t="s">
        <v>249</v>
      </c>
      <c r="B18" s="29" t="s">
        <v>250</v>
      </c>
      <c r="C18" s="112">
        <v>0.99080000000000001</v>
      </c>
      <c r="D18" s="113">
        <v>0.99399999999999999</v>
      </c>
      <c r="E18" s="113" t="s">
        <v>251</v>
      </c>
    </row>
    <row r="19" spans="1:5" ht="34.5">
      <c r="A19" s="181"/>
      <c r="B19" s="18" t="s">
        <v>252</v>
      </c>
      <c r="C19" s="25" t="s">
        <v>253</v>
      </c>
      <c r="D19" s="25">
        <v>0</v>
      </c>
      <c r="E19" s="25">
        <v>0</v>
      </c>
    </row>
    <row r="20" spans="1:5" ht="14.1" customHeight="1">
      <c r="A20" s="181"/>
      <c r="B20" s="51" t="s">
        <v>254</v>
      </c>
      <c r="C20" s="25" t="s">
        <v>255</v>
      </c>
      <c r="D20" s="25" t="s">
        <v>256</v>
      </c>
      <c r="E20" s="25" t="s">
        <v>257</v>
      </c>
    </row>
    <row r="21" spans="1:5" ht="14.1" customHeight="1">
      <c r="A21" s="181"/>
      <c r="B21" s="18" t="s">
        <v>258</v>
      </c>
      <c r="C21" s="25" t="s">
        <v>259</v>
      </c>
      <c r="D21" s="25" t="s">
        <v>260</v>
      </c>
      <c r="E21" s="25" t="s">
        <v>261</v>
      </c>
    </row>
    <row r="22" spans="1:5">
      <c r="A22" s="181"/>
      <c r="B22" s="51" t="s">
        <v>262</v>
      </c>
      <c r="C22" s="61">
        <v>0.38800000000000001</v>
      </c>
      <c r="D22" s="110">
        <v>0.318</v>
      </c>
      <c r="E22" s="25" t="s">
        <v>263</v>
      </c>
    </row>
    <row r="23" spans="1:5" ht="14.1" customHeight="1">
      <c r="A23" s="181"/>
      <c r="B23" s="18" t="s">
        <v>264</v>
      </c>
      <c r="C23" s="25">
        <v>0</v>
      </c>
      <c r="D23" s="25">
        <v>0</v>
      </c>
      <c r="E23" s="25">
        <v>0</v>
      </c>
    </row>
    <row r="24" spans="1:5" ht="23.45" customHeight="1">
      <c r="A24" s="160" t="s">
        <v>265</v>
      </c>
      <c r="B24" s="160"/>
      <c r="C24" s="160"/>
      <c r="D24" s="160"/>
      <c r="E24" s="160"/>
    </row>
    <row r="25" spans="1:5" ht="24.6" customHeight="1">
      <c r="A25" s="160" t="s">
        <v>266</v>
      </c>
      <c r="B25" s="160"/>
      <c r="C25" s="160"/>
      <c r="D25" s="160"/>
      <c r="E25" s="160"/>
    </row>
    <row r="26" spans="1:5" ht="25.5" customHeight="1">
      <c r="A26" s="160" t="s">
        <v>267</v>
      </c>
      <c r="B26" s="160"/>
      <c r="C26" s="160"/>
      <c r="D26" s="160"/>
      <c r="E26" s="160"/>
    </row>
    <row r="27" spans="1:5" ht="25.5" customHeight="1">
      <c r="A27" s="160" t="s">
        <v>268</v>
      </c>
      <c r="B27" s="160"/>
      <c r="C27" s="160"/>
      <c r="D27" s="160"/>
      <c r="E27" s="160"/>
    </row>
    <row r="28" spans="1:5">
      <c r="B28" s="194"/>
      <c r="C28" s="194"/>
      <c r="D28" s="194"/>
      <c r="E28" s="194"/>
    </row>
    <row r="29" spans="1:5">
      <c r="B29" s="13"/>
      <c r="C29" s="13"/>
      <c r="D29" s="13"/>
      <c r="E29" s="13"/>
    </row>
    <row r="30" spans="1:5">
      <c r="B30" s="13"/>
      <c r="C30" s="13"/>
      <c r="D30" s="13"/>
      <c r="E30" s="13"/>
    </row>
    <row r="31" spans="1:5">
      <c r="B31" s="13"/>
      <c r="C31" s="13"/>
      <c r="D31" s="13"/>
      <c r="E31" s="13"/>
    </row>
    <row r="32" spans="1:5">
      <c r="B32" s="13"/>
      <c r="C32" s="13"/>
      <c r="D32" s="13"/>
      <c r="E32" s="13"/>
    </row>
    <row r="33" spans="2:5">
      <c r="B33" s="13"/>
      <c r="C33" s="13"/>
      <c r="D33" s="13"/>
      <c r="E33" s="13"/>
    </row>
    <row r="34" spans="2:5">
      <c r="B34" s="13"/>
      <c r="C34" s="13"/>
      <c r="D34" s="13"/>
      <c r="E34" s="13"/>
    </row>
    <row r="35" spans="2:5">
      <c r="B35" s="13"/>
      <c r="C35" s="13"/>
      <c r="D35" s="13"/>
      <c r="E35" s="13"/>
    </row>
    <row r="36" spans="2:5">
      <c r="B36" s="13"/>
      <c r="C36" s="13"/>
      <c r="D36" s="13"/>
      <c r="E36" s="13"/>
    </row>
  </sheetData>
  <mergeCells count="7">
    <mergeCell ref="A3:A17"/>
    <mergeCell ref="A18:A23"/>
    <mergeCell ref="B28:E28"/>
    <mergeCell ref="A24:E24"/>
    <mergeCell ref="A25:E25"/>
    <mergeCell ref="A26:E26"/>
    <mergeCell ref="A27:E27"/>
  </mergeCells>
  <phoneticPr fontId="2" type="noConversion"/>
  <pageMargins left="0.7" right="0.7" top="0.75" bottom="0.75" header="0.3" footer="0.3"/>
  <pageSetup scale="72" orientation="portrait" horizontalDpi="300" verticalDpi="300" r:id="rId1"/>
  <ignoredErrors>
    <ignoredError sqref="E18 E22"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32902D-9703-4666-8996-3AEB2DEBAF03}">
  <dimension ref="A1:C48"/>
  <sheetViews>
    <sheetView view="pageBreakPreview" topLeftCell="A40" zoomScale="110" zoomScaleNormal="90" zoomScaleSheetLayoutView="110" workbookViewId="0">
      <selection activeCell="C32" sqref="C32"/>
    </sheetView>
  </sheetViews>
  <sheetFormatPr defaultColWidth="11.42578125" defaultRowHeight="14.45"/>
  <cols>
    <col min="1" max="1" width="9.85546875" customWidth="1"/>
    <col min="2" max="2" width="47.7109375" customWidth="1"/>
    <col min="3" max="3" width="70.42578125" customWidth="1"/>
  </cols>
  <sheetData>
    <row r="1" spans="1:3" ht="23.1">
      <c r="A1" s="123" t="s">
        <v>269</v>
      </c>
      <c r="B1" s="58"/>
      <c r="C1" s="5"/>
    </row>
    <row r="2" spans="1:3" ht="24.95" customHeight="1">
      <c r="A2" s="124" t="s">
        <v>270</v>
      </c>
      <c r="B2" s="125" t="s">
        <v>271</v>
      </c>
      <c r="C2" s="124" t="s">
        <v>272</v>
      </c>
    </row>
    <row r="3" spans="1:3">
      <c r="A3" s="150" t="s">
        <v>273</v>
      </c>
      <c r="B3" s="150"/>
      <c r="C3" s="150"/>
    </row>
    <row r="4" spans="1:3" ht="38.450000000000003" customHeight="1">
      <c r="A4" s="126" t="s">
        <v>274</v>
      </c>
      <c r="B4" s="127" t="s">
        <v>275</v>
      </c>
      <c r="C4" s="4" t="s">
        <v>276</v>
      </c>
    </row>
    <row r="5" spans="1:3" ht="23.1">
      <c r="A5" s="126" t="s">
        <v>277</v>
      </c>
      <c r="B5" s="128" t="s">
        <v>278</v>
      </c>
      <c r="C5" s="4" t="s">
        <v>279</v>
      </c>
    </row>
    <row r="6" spans="1:3" ht="37.5" customHeight="1">
      <c r="A6" s="126" t="s">
        <v>280</v>
      </c>
      <c r="B6" s="128" t="s">
        <v>281</v>
      </c>
      <c r="C6" s="4" t="s">
        <v>282</v>
      </c>
    </row>
    <row r="7" spans="1:3" ht="23.1">
      <c r="A7" s="126" t="s">
        <v>283</v>
      </c>
      <c r="B7" s="128" t="s">
        <v>284</v>
      </c>
      <c r="C7" s="4" t="s">
        <v>285</v>
      </c>
    </row>
    <row r="8" spans="1:3" ht="34.5">
      <c r="A8" s="126" t="s">
        <v>286</v>
      </c>
      <c r="B8" s="128" t="s">
        <v>287</v>
      </c>
      <c r="C8" s="4" t="s">
        <v>288</v>
      </c>
    </row>
    <row r="9" spans="1:3" ht="23.1">
      <c r="A9" s="126" t="s">
        <v>289</v>
      </c>
      <c r="B9" s="128" t="s">
        <v>290</v>
      </c>
      <c r="C9" s="4" t="s">
        <v>291</v>
      </c>
    </row>
    <row r="10" spans="1:3" ht="23.1">
      <c r="A10" s="126" t="s">
        <v>292</v>
      </c>
      <c r="B10" s="128" t="s">
        <v>293</v>
      </c>
      <c r="C10" s="4" t="s">
        <v>294</v>
      </c>
    </row>
    <row r="11" spans="1:3" ht="135" customHeight="1">
      <c r="A11" s="126" t="s">
        <v>295</v>
      </c>
      <c r="B11" s="128" t="s">
        <v>296</v>
      </c>
      <c r="C11" s="4" t="s">
        <v>297</v>
      </c>
    </row>
    <row r="12" spans="1:3" ht="23.1">
      <c r="A12" s="126" t="s">
        <v>298</v>
      </c>
      <c r="B12" s="128" t="s">
        <v>299</v>
      </c>
      <c r="C12" s="4" t="s">
        <v>300</v>
      </c>
    </row>
    <row r="13" spans="1:3" ht="23.1">
      <c r="A13" s="126" t="s">
        <v>301</v>
      </c>
      <c r="B13" s="128" t="s">
        <v>302</v>
      </c>
      <c r="C13" s="4" t="s">
        <v>303</v>
      </c>
    </row>
    <row r="14" spans="1:3" ht="106.5" customHeight="1">
      <c r="A14" s="126" t="s">
        <v>304</v>
      </c>
      <c r="B14" s="128" t="s">
        <v>305</v>
      </c>
      <c r="C14" s="4" t="s">
        <v>306</v>
      </c>
    </row>
    <row r="15" spans="1:3" ht="23.1">
      <c r="A15" s="126" t="s">
        <v>307</v>
      </c>
      <c r="B15" s="128" t="s">
        <v>308</v>
      </c>
      <c r="C15" s="4" t="s">
        <v>309</v>
      </c>
    </row>
    <row r="16" spans="1:3" ht="57.95" thickBot="1">
      <c r="A16" s="129" t="s">
        <v>310</v>
      </c>
      <c r="B16" s="130" t="s">
        <v>311</v>
      </c>
      <c r="C16" s="131" t="s">
        <v>312</v>
      </c>
    </row>
    <row r="17" spans="1:3">
      <c r="A17" s="151" t="s">
        <v>313</v>
      </c>
      <c r="B17" s="151"/>
      <c r="C17" s="151"/>
    </row>
    <row r="18" spans="1:3" ht="23.1">
      <c r="A18" s="126" t="s">
        <v>314</v>
      </c>
      <c r="B18" s="128" t="s">
        <v>315</v>
      </c>
      <c r="C18" s="4" t="s">
        <v>316</v>
      </c>
    </row>
    <row r="19" spans="1:3" ht="59.1" customHeight="1">
      <c r="A19" s="126" t="s">
        <v>317</v>
      </c>
      <c r="B19" s="128" t="s">
        <v>275</v>
      </c>
      <c r="C19" s="4" t="s">
        <v>318</v>
      </c>
    </row>
    <row r="20" spans="1:3" ht="23.1">
      <c r="A20" s="126" t="s">
        <v>319</v>
      </c>
      <c r="B20" s="128" t="s">
        <v>278</v>
      </c>
      <c r="C20" s="4" t="s">
        <v>320</v>
      </c>
    </row>
    <row r="21" spans="1:3" ht="96.6" customHeight="1">
      <c r="A21" s="126" t="s">
        <v>321</v>
      </c>
      <c r="B21" s="128" t="s">
        <v>322</v>
      </c>
      <c r="C21" s="4" t="s">
        <v>323</v>
      </c>
    </row>
    <row r="22" spans="1:3" ht="23.45" thickBot="1">
      <c r="A22" s="129" t="s">
        <v>324</v>
      </c>
      <c r="B22" s="130" t="s">
        <v>325</v>
      </c>
      <c r="C22" s="131" t="s">
        <v>316</v>
      </c>
    </row>
    <row r="23" spans="1:3">
      <c r="A23" s="151" t="s">
        <v>326</v>
      </c>
      <c r="B23" s="151"/>
      <c r="C23" s="151"/>
    </row>
    <row r="24" spans="1:3" ht="34.5">
      <c r="A24" s="126" t="s">
        <v>327</v>
      </c>
      <c r="B24" s="128" t="s">
        <v>328</v>
      </c>
      <c r="C24" s="4" t="s">
        <v>329</v>
      </c>
    </row>
    <row r="25" spans="1:3" ht="140.44999999999999" customHeight="1">
      <c r="A25" s="126" t="s">
        <v>330</v>
      </c>
      <c r="B25" s="128" t="s">
        <v>331</v>
      </c>
      <c r="C25" s="4" t="s">
        <v>332</v>
      </c>
    </row>
    <row r="26" spans="1:3" ht="48" customHeight="1">
      <c r="A26" s="126" t="s">
        <v>333</v>
      </c>
      <c r="B26" s="128" t="s">
        <v>334</v>
      </c>
      <c r="C26" s="4" t="s">
        <v>335</v>
      </c>
    </row>
    <row r="27" spans="1:3" ht="86.45" customHeight="1">
      <c r="A27" s="126" t="s">
        <v>336</v>
      </c>
      <c r="B27" s="128" t="s">
        <v>337</v>
      </c>
      <c r="C27" s="4" t="s">
        <v>338</v>
      </c>
    </row>
    <row r="28" spans="1:3" ht="92.45" thickBot="1">
      <c r="A28" s="129" t="s">
        <v>339</v>
      </c>
      <c r="B28" s="130" t="s">
        <v>340</v>
      </c>
      <c r="C28" s="131" t="s">
        <v>341</v>
      </c>
    </row>
    <row r="29" spans="1:3">
      <c r="A29" s="151" t="s">
        <v>342</v>
      </c>
      <c r="B29" s="151"/>
      <c r="C29" s="151"/>
    </row>
    <row r="30" spans="1:3" ht="45.95">
      <c r="A30" s="126" t="s">
        <v>343</v>
      </c>
      <c r="B30" s="128" t="s">
        <v>344</v>
      </c>
      <c r="C30" s="4" t="s">
        <v>345</v>
      </c>
    </row>
    <row r="31" spans="1:3" ht="23.1">
      <c r="A31" s="126" t="s">
        <v>346</v>
      </c>
      <c r="B31" s="128" t="s">
        <v>347</v>
      </c>
      <c r="C31" s="4" t="s">
        <v>348</v>
      </c>
    </row>
    <row r="32" spans="1:3" ht="57.6">
      <c r="A32" s="126" t="s">
        <v>349</v>
      </c>
      <c r="B32" s="128" t="s">
        <v>296</v>
      </c>
      <c r="C32" s="4" t="s">
        <v>316</v>
      </c>
    </row>
    <row r="33" spans="1:3" ht="23.1">
      <c r="A33" s="126" t="s">
        <v>350</v>
      </c>
      <c r="B33" s="128" t="s">
        <v>351</v>
      </c>
      <c r="C33" s="4" t="s">
        <v>352</v>
      </c>
    </row>
    <row r="34" spans="1:3" ht="34.5">
      <c r="A34" s="126" t="s">
        <v>353</v>
      </c>
      <c r="B34" s="128" t="s">
        <v>354</v>
      </c>
      <c r="C34" s="4" t="s">
        <v>316</v>
      </c>
    </row>
    <row r="35" spans="1:3" ht="34.5">
      <c r="A35" s="126" t="s">
        <v>355</v>
      </c>
      <c r="B35" s="128" t="s">
        <v>356</v>
      </c>
      <c r="C35" s="4" t="s">
        <v>357</v>
      </c>
    </row>
    <row r="36" spans="1:3" ht="23.1">
      <c r="A36" s="126" t="s">
        <v>358</v>
      </c>
      <c r="B36" s="128" t="s">
        <v>302</v>
      </c>
      <c r="C36" s="4" t="s">
        <v>359</v>
      </c>
    </row>
    <row r="37" spans="1:3" ht="46.5" thickBot="1">
      <c r="A37" s="129" t="s">
        <v>360</v>
      </c>
      <c r="B37" s="130" t="s">
        <v>305</v>
      </c>
      <c r="C37" s="131" t="s">
        <v>361</v>
      </c>
    </row>
    <row r="38" spans="1:3">
      <c r="A38" s="151" t="s">
        <v>362</v>
      </c>
      <c r="B38" s="151"/>
      <c r="C38" s="151"/>
    </row>
    <row r="39" spans="1:3" ht="45.95">
      <c r="A39" s="126" t="s">
        <v>363</v>
      </c>
      <c r="B39" s="128" t="s">
        <v>364</v>
      </c>
      <c r="C39" s="4" t="s">
        <v>329</v>
      </c>
    </row>
    <row r="40" spans="1:3" ht="119.1" customHeight="1">
      <c r="A40" s="126" t="s">
        <v>365</v>
      </c>
      <c r="B40" s="128" t="s">
        <v>366</v>
      </c>
      <c r="C40" s="4" t="s">
        <v>367</v>
      </c>
    </row>
    <row r="41" spans="1:3" ht="45.95">
      <c r="A41" s="126" t="s">
        <v>368</v>
      </c>
      <c r="B41" s="128" t="s">
        <v>344</v>
      </c>
      <c r="C41" s="4" t="s">
        <v>369</v>
      </c>
    </row>
    <row r="42" spans="1:3" ht="126.6">
      <c r="A42" s="126" t="s">
        <v>370</v>
      </c>
      <c r="B42" s="128" t="s">
        <v>371</v>
      </c>
      <c r="C42" s="4" t="s">
        <v>372</v>
      </c>
    </row>
    <row r="43" spans="1:3" ht="110.1" customHeight="1">
      <c r="A43" s="126" t="s">
        <v>373</v>
      </c>
      <c r="B43" s="128" t="s">
        <v>374</v>
      </c>
      <c r="C43" s="4" t="s">
        <v>375</v>
      </c>
    </row>
    <row r="44" spans="1:3" ht="23.1">
      <c r="A44" s="126" t="s">
        <v>376</v>
      </c>
      <c r="B44" s="128" t="s">
        <v>377</v>
      </c>
      <c r="C44" s="4" t="s">
        <v>378</v>
      </c>
    </row>
    <row r="45" spans="1:3" ht="57.6">
      <c r="A45" s="126" t="s">
        <v>379</v>
      </c>
      <c r="B45" s="128" t="s">
        <v>296</v>
      </c>
      <c r="C45" s="4" t="s">
        <v>329</v>
      </c>
    </row>
    <row r="46" spans="1:3" ht="23.1">
      <c r="A46" s="126" t="s">
        <v>380</v>
      </c>
      <c r="B46" s="128" t="s">
        <v>381</v>
      </c>
      <c r="C46" s="4" t="s">
        <v>382</v>
      </c>
    </row>
    <row r="47" spans="1:3" ht="23.45" thickBot="1">
      <c r="A47" s="129" t="s">
        <v>383</v>
      </c>
      <c r="B47" s="130" t="s">
        <v>384</v>
      </c>
      <c r="C47" s="131" t="s">
        <v>385</v>
      </c>
    </row>
    <row r="48" spans="1:3" ht="21" customHeight="1">
      <c r="A48" s="149" t="s">
        <v>386</v>
      </c>
      <c r="B48" s="149"/>
      <c r="C48" s="149"/>
    </row>
  </sheetData>
  <mergeCells count="6">
    <mergeCell ref="A48:C48"/>
    <mergeCell ref="A3:C3"/>
    <mergeCell ref="A17:C17"/>
    <mergeCell ref="A23:C23"/>
    <mergeCell ref="A29:C29"/>
    <mergeCell ref="A38:C38"/>
  </mergeCells>
  <pageMargins left="0.7" right="0.7" top="0.75" bottom="0.75" header="0.3" footer="0.3"/>
  <pageSetup paperSize="9"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9AE85F-7994-4EF6-9E3B-DAE065CE1A3B}">
  <dimension ref="A1:C38"/>
  <sheetViews>
    <sheetView tabSelected="1" view="pageBreakPreview" zoomScaleNormal="110" zoomScaleSheetLayoutView="100" workbookViewId="0">
      <selection activeCell="B6" sqref="B6"/>
    </sheetView>
  </sheetViews>
  <sheetFormatPr defaultColWidth="11.42578125" defaultRowHeight="14.45"/>
  <cols>
    <col min="1" max="1" width="12.5703125" customWidth="1"/>
    <col min="2" max="2" width="78.42578125" style="147" customWidth="1"/>
    <col min="3" max="3" width="30.140625" style="147" customWidth="1"/>
  </cols>
  <sheetData>
    <row r="1" spans="1:3" ht="23.1">
      <c r="A1" s="6" t="s">
        <v>387</v>
      </c>
      <c r="B1" s="148"/>
      <c r="C1" s="144"/>
    </row>
    <row r="2" spans="1:3">
      <c r="A2" s="132" t="s">
        <v>388</v>
      </c>
      <c r="B2" s="133" t="s">
        <v>389</v>
      </c>
      <c r="C2" s="132" t="s">
        <v>390</v>
      </c>
    </row>
    <row r="3" spans="1:3">
      <c r="A3" s="198"/>
      <c r="B3" s="141" t="s">
        <v>391</v>
      </c>
      <c r="C3" s="141" t="s">
        <v>392</v>
      </c>
    </row>
    <row r="4" spans="1:3" ht="47.1" customHeight="1">
      <c r="A4" s="198"/>
      <c r="B4" s="140" t="s">
        <v>393</v>
      </c>
      <c r="C4" s="140" t="s">
        <v>392</v>
      </c>
    </row>
    <row r="5" spans="1:3" ht="35.1">
      <c r="A5" s="197"/>
      <c r="B5" s="138" t="s">
        <v>394</v>
      </c>
      <c r="C5" s="138" t="s">
        <v>395</v>
      </c>
    </row>
    <row r="6" spans="1:3" ht="23.45" thickBot="1">
      <c r="A6" s="196"/>
      <c r="B6" s="136" t="s">
        <v>396</v>
      </c>
      <c r="C6" s="136" t="s">
        <v>397</v>
      </c>
    </row>
    <row r="7" spans="1:3" ht="24.95" customHeight="1">
      <c r="A7" s="200"/>
      <c r="B7" s="137" t="s">
        <v>398</v>
      </c>
      <c r="C7" s="137" t="s">
        <v>399</v>
      </c>
    </row>
    <row r="8" spans="1:3" ht="36" customHeight="1" thickBot="1">
      <c r="A8" s="201"/>
      <c r="B8" s="136" t="s">
        <v>400</v>
      </c>
      <c r="C8" s="136" t="s">
        <v>397</v>
      </c>
    </row>
    <row r="9" spans="1:3" ht="23.1">
      <c r="A9" s="195"/>
      <c r="B9" s="137" t="s">
        <v>401</v>
      </c>
      <c r="C9" s="137" t="s">
        <v>395</v>
      </c>
    </row>
    <row r="10" spans="1:3" ht="58.5">
      <c r="A10" s="197"/>
      <c r="B10" s="138" t="s">
        <v>402</v>
      </c>
      <c r="C10" s="138" t="s">
        <v>399</v>
      </c>
    </row>
    <row r="11" spans="1:3" ht="23.1">
      <c r="A11" s="197"/>
      <c r="B11" s="138" t="s">
        <v>403</v>
      </c>
      <c r="C11" s="138" t="s">
        <v>397</v>
      </c>
    </row>
    <row r="12" spans="1:3" ht="23.1">
      <c r="A12" s="197"/>
      <c r="B12" s="138" t="s">
        <v>404</v>
      </c>
      <c r="C12" s="138" t="s">
        <v>397</v>
      </c>
    </row>
    <row r="13" spans="1:3" ht="23.45" thickBot="1">
      <c r="A13" s="196"/>
      <c r="B13" s="136" t="s">
        <v>405</v>
      </c>
      <c r="C13" s="136" t="s">
        <v>406</v>
      </c>
    </row>
    <row r="14" spans="1:3" ht="23.1">
      <c r="A14" s="195"/>
      <c r="B14" s="137" t="s">
        <v>407</v>
      </c>
      <c r="C14" s="137" t="s">
        <v>408</v>
      </c>
    </row>
    <row r="15" spans="1:3" ht="14.1" customHeight="1">
      <c r="A15" s="197"/>
      <c r="B15" s="138" t="s">
        <v>409</v>
      </c>
      <c r="C15" s="138" t="s">
        <v>408</v>
      </c>
    </row>
    <row r="16" spans="1:3" ht="23.1">
      <c r="A16" s="197"/>
      <c r="B16" s="138" t="s">
        <v>410</v>
      </c>
      <c r="C16" s="138" t="s">
        <v>399</v>
      </c>
    </row>
    <row r="17" spans="1:3" ht="35.450000000000003" customHeight="1" thickBot="1">
      <c r="A17" s="196"/>
      <c r="B17" s="136" t="s">
        <v>411</v>
      </c>
      <c r="C17" s="136" t="s">
        <v>412</v>
      </c>
    </row>
    <row r="18" spans="1:3" ht="34.5">
      <c r="A18" s="195"/>
      <c r="B18" s="137" t="s">
        <v>413</v>
      </c>
      <c r="C18" s="137" t="s">
        <v>408</v>
      </c>
    </row>
    <row r="19" spans="1:3" ht="27" customHeight="1">
      <c r="A19" s="197"/>
      <c r="B19" s="138" t="s">
        <v>414</v>
      </c>
      <c r="C19" s="138" t="s">
        <v>415</v>
      </c>
    </row>
    <row r="20" spans="1:3" ht="24" customHeight="1" thickBot="1">
      <c r="A20" s="196"/>
      <c r="B20" s="136" t="s">
        <v>416</v>
      </c>
      <c r="C20" s="136" t="s">
        <v>417</v>
      </c>
    </row>
    <row r="21" spans="1:3" ht="12.95" customHeight="1">
      <c r="A21" s="195"/>
      <c r="B21" s="137" t="s">
        <v>418</v>
      </c>
      <c r="C21" s="137" t="s">
        <v>419</v>
      </c>
    </row>
    <row r="22" spans="1:3" ht="50.1" customHeight="1" thickBot="1">
      <c r="A22" s="196"/>
      <c r="B22" s="136" t="s">
        <v>420</v>
      </c>
      <c r="C22" s="136" t="s">
        <v>421</v>
      </c>
    </row>
    <row r="23" spans="1:3" ht="21" customHeight="1">
      <c r="A23" s="195"/>
      <c r="B23" s="137" t="s">
        <v>422</v>
      </c>
      <c r="C23" s="137" t="s">
        <v>423</v>
      </c>
    </row>
    <row r="24" spans="1:3" ht="21" customHeight="1">
      <c r="A24" s="197"/>
      <c r="B24" s="138" t="s">
        <v>424</v>
      </c>
      <c r="C24" s="138" t="s">
        <v>425</v>
      </c>
    </row>
    <row r="25" spans="1:3" ht="21" customHeight="1" thickBot="1">
      <c r="A25" s="196"/>
      <c r="B25" s="136" t="s">
        <v>426</v>
      </c>
      <c r="C25" s="136" t="s">
        <v>425</v>
      </c>
    </row>
    <row r="26" spans="1:3" ht="24.95" customHeight="1">
      <c r="A26" s="195"/>
      <c r="B26" s="137" t="s">
        <v>427</v>
      </c>
      <c r="C26" s="137" t="s">
        <v>412</v>
      </c>
    </row>
    <row r="27" spans="1:3" ht="39.950000000000003" customHeight="1" thickBot="1">
      <c r="A27" s="196"/>
      <c r="B27" s="136" t="s">
        <v>428</v>
      </c>
      <c r="C27" s="136" t="s">
        <v>429</v>
      </c>
    </row>
    <row r="28" spans="1:3" ht="17.45" customHeight="1">
      <c r="A28" s="195"/>
      <c r="B28" s="137" t="s">
        <v>430</v>
      </c>
      <c r="C28" s="137" t="s">
        <v>431</v>
      </c>
    </row>
    <row r="29" spans="1:3" ht="24.6" customHeight="1">
      <c r="A29" s="197"/>
      <c r="B29" s="138" t="s">
        <v>432</v>
      </c>
      <c r="C29" s="138" t="s">
        <v>417</v>
      </c>
    </row>
    <row r="30" spans="1:3" ht="24.6" customHeight="1" thickBot="1">
      <c r="A30" s="196"/>
      <c r="B30" s="136" t="s">
        <v>433</v>
      </c>
      <c r="C30" s="136" t="s">
        <v>434</v>
      </c>
    </row>
    <row r="31" spans="1:3">
      <c r="A31" s="195"/>
      <c r="B31" s="137" t="s">
        <v>435</v>
      </c>
      <c r="C31" s="137" t="s">
        <v>419</v>
      </c>
    </row>
    <row r="32" spans="1:3">
      <c r="A32" s="198"/>
      <c r="B32" s="141" t="s">
        <v>436</v>
      </c>
      <c r="C32" s="141" t="s">
        <v>437</v>
      </c>
    </row>
    <row r="33" spans="1:3" ht="24.95" customHeight="1">
      <c r="A33" s="197"/>
      <c r="B33" s="138" t="s">
        <v>438</v>
      </c>
      <c r="C33" s="138" t="s">
        <v>439</v>
      </c>
    </row>
    <row r="34" spans="1:3" ht="24.95" customHeight="1">
      <c r="A34" s="199"/>
      <c r="B34" s="142" t="s">
        <v>440</v>
      </c>
      <c r="C34" s="142" t="s">
        <v>441</v>
      </c>
    </row>
    <row r="35" spans="1:3" ht="24.95" customHeight="1" thickBot="1">
      <c r="A35" s="196"/>
      <c r="B35" s="136" t="s">
        <v>442</v>
      </c>
      <c r="C35" s="136" t="s">
        <v>423</v>
      </c>
    </row>
    <row r="36" spans="1:3" ht="39" customHeight="1">
      <c r="A36" s="195"/>
      <c r="B36" s="137" t="s">
        <v>443</v>
      </c>
      <c r="C36" s="145" t="s">
        <v>444</v>
      </c>
    </row>
    <row r="37" spans="1:3" ht="26.1" customHeight="1" thickBot="1">
      <c r="A37" s="196"/>
      <c r="B37" s="139" t="s">
        <v>445</v>
      </c>
      <c r="C37" s="146" t="s">
        <v>446</v>
      </c>
    </row>
    <row r="38" spans="1:3" ht="66" customHeight="1" thickBot="1">
      <c r="A38" s="143"/>
      <c r="B38" s="139" t="s">
        <v>447</v>
      </c>
      <c r="C38" s="146" t="s">
        <v>448</v>
      </c>
    </row>
  </sheetData>
  <mergeCells count="11">
    <mergeCell ref="A3:A6"/>
    <mergeCell ref="A7:A8"/>
    <mergeCell ref="A9:A13"/>
    <mergeCell ref="A14:A17"/>
    <mergeCell ref="A18:A20"/>
    <mergeCell ref="A36:A37"/>
    <mergeCell ref="A21:A22"/>
    <mergeCell ref="A23:A25"/>
    <mergeCell ref="A26:A27"/>
    <mergeCell ref="A28:A30"/>
    <mergeCell ref="A31:A35"/>
  </mergeCells>
  <pageMargins left="0.7" right="0.7" top="0.75" bottom="0.75" header="0.3" footer="0.3"/>
  <pageSetup paperSize="9" orientation="portrait" horizontalDpi="1200" verticalDpi="12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80851cb-b1bf-45be-8ca8-52346257625a">
      <Terms xmlns="http://schemas.microsoft.com/office/infopath/2007/PartnerControls"/>
    </lcf76f155ced4ddcb4097134ff3c332f>
    <TaxCatchAll xmlns="646edc4a-20a2-4b2a-ae2d-e944b8755f4d"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L k E A A B Q S w M E F A A C A A g A F k Y 4 W p M d O x e l A A A A 9 g A A A B I A H A B D b 2 5 m a W c v U G F j a 2 F n Z S 5 4 b W w g o h g A K K A U A A A A A A A A A A A A A A A A A A A A A A A A A A A A h Y 9 L D o I w A E S v Q r q n H 0 j 8 k F J i 2 E p i Y m L c N q V A I x T T F s v d X H g k r y B G U X c u 5 8 1 b z N y v N 5 q N X R t c p L G q 1 y k g E I N A a t G X S t c p G F w V r k D G 6 I 6 L E 6 9 l M M n a J q M t U 9 A 4 d 0 4 Q 8 t 5 D H 8 P e 1 C j C m K B j s d 2 L R n Y c f G T 1 X w 6 V t o 5 r I Q G j h 9 c Y F k E S r y F Z L i C m a I a 0 U P o r R N P e Z / s D a T 6 0 b j C S V S b M N x T N k a L 3 B / Y A U E s D B B Q A A g A I A B Z G O F o 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A W R j h a h R v O y r I B A A D d B g A A E w A c A E Z v c m 1 1 b G F z L 1 N l Y 3 R p b 2 4 x L m 0 g o h g A K K A U A A A A A A A A A A A A A A A A A A A A A A A A A A A A 7 V P b b t p A E H 1 H 4 h 9 G 7 g t I x i q X J q Q V D x X Q N s p L V B N V C i C 0 2 B N l x X r H 2 k s C Q n w Q / Q 3 / W N c x l C Q 4 U a W + s i / W H p 2 d c + Z 4 R m N k O E k I i 2 / z S 7 V S r e h 7 p j C G D 1 5 7 F l L E m Z g N k 1 T Q K t s C g v a g B w J N t Q L u h G R V h A 4 Z L i M U w S 9 S i z n R o v a N C w z 6 J A 1 K o 2 t e / / P k R q P S k 9 t O 9 6 z Z n Q z o U Q p i s Z 6 M 2 F w g s x A j z E n F M A y / Q w M G J G W 2 R Q 2 4 E w 4 w 0 M F S 6 K V X 9 0 F a I X w w y m L d L 2 y U W M 1 f z M J 7 R J M b L n y u x 5 c G k 1 4 5 2 f O v u I x 7 X v F m u h k P m G H T v w J D 2 T D Z b + M 8 p Y o S + x T D k / n g 2 t 3 J 4 A 9 k s W u x 9 r 4 X H 8 Y 7 / l c h w o g J p n Q v b 2 V 6 6 G W 0 S h E S i v k d z 7 Y H n Z F i U t + R S v o k b C J z V q 5 2 Z M x f r 7 2 C 0 n R y J i 9 m c G k 2 P q y 9 f d x t F / J z d 8 f M o k L 7 D b y z x 5 l c P Y M / l c N n 5 f B 5 O d w t h y 9 e w y 7 H V L m E D O M K 8 w G K i 6 k 5 s h x a / s C P 0 J / Z 9 o F r t O p 1 3 Q F F N s n n F u Y s W j R s u i + s o f W x 1 X k j k e a L S D b 1 a o X L 8 h / 6 D z s G t V b 9 t G e n P T v t 2 f / s 2 R 9 Q S w E C L Q A U A A I A C A A W R j h a k x 0 7 F 6 U A A A D 2 A A A A E g A A A A A A A A A A A A A A A A A A A A A A Q 2 9 u Z m l n L 1 B h Y 2 t h Z 2 U u e G 1 s U E s B A i 0 A F A A C A A g A F k Y 4 W g / K 6 a u k A A A A 6 Q A A A B M A A A A A A A A A A A A A A A A A 8 Q A A A F t D b 2 5 0 Z W 5 0 X 1 R 5 c G V z X S 5 4 b W x Q S w E C L Q A U A A I A C A A W R j h a h R v O y r I B A A D d B g A A E w A A A A A A A A A A A A A A A A D i A Q A A R m 9 y b X V s Y X M v U 2 V j d G l v b j E u b V B L B Q Y A A A A A A w A D A M I A A A D h A w 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B J Q A A A A A A A F 8 l 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x J d G V t P j x J d G V t T G 9 j Y X R p b 2 4 + P E l 0 Z W 1 U e X B l P k Z v c m 1 1 b G E 8 L 0 l 0 Z W 1 U e X B l P j x J d G V t U G F 0 a D 5 T Z W N 0 a W 9 u M S 8 z X 1 N v Y 2 l h b F 9 F b X B s b 3 k l Q z M l Q T k l M j B l J T I w c z w v S X R l b V B h d G g + P C 9 J d G V t T G 9 j Y X R p b 2 4 + P F N 0 Y W J s Z U V u d H J p Z X M + P E V u d H J 5 I F R 5 c G U 9 I k l z U H J p d m F 0 Z S I g V m F s d W U 9 I m w w I i A v P j x F b n R y e S B U e X B l P S J R d W V y e U l E I i B W Y W x 1 Z T 0 i c z Q y N D R l N j E 0 L T N l Y T Q t N D g 1 M y 0 4 Y 2 J i L W F j N D E w M T c w O W Z j M i 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R m l s b G V k Q 2 9 t c G x l d G V S Z X N 1 b H R U b 1 d v c m t z a G V l d C I g V m F s d W U 9 I m w x I i A v P j x F b n R y e S B U e X B l P S J B Z G R l Z F R v R G F 0 Y U 1 v Z G V s I i B W Y W x 1 Z T 0 i b D A i I C 8 + P E V u d H J 5 I F R 5 c G U 9 I k Z p b G x D b 3 V u d C I g V m F s d W U 9 I m w x M D E i I C 8 + P E V u d H J 5 I F R 5 c G U 9 I k Z p b G x F c n J v c k N v Z G U i I F Z h b H V l P S J z V W 5 r b m 9 3 b i I g L z 4 8 R W 5 0 c n k g V H l w Z T 0 i R m l s b E V y c m 9 y Q 2 9 1 b n Q i I F Z h b H V l P S J s M C I g L z 4 8 R W 5 0 c n k g V H l w Z T 0 i R m l s b E x h c 3 R V c G R h d G V k I i B W Y W x 1 Z T 0 i Z D I w M j U t M D E t M j R U M T M 6 M j E 6 N T k u M z M x O T U 5 M F o i I C 8 + P E V u d H J 5 I F R 5 c G U 9 I k Z p b G x D b 2 x 1 b W 5 U e X B l c y I g V m F s d W U 9 I n N C Z 1 l H Q U F B Q U F B Q U F C Z 1 l B Q m d B P S I g L z 4 8 R W 5 0 c n k g V H l w Z T 0 i R m l s b E N v b H V t b k 5 h b W V z I i B W Y W x 1 Z T 0 i c 1 s m c X V v d D t D b 2 x 1 b W 4 x J n F 1 b 3 Q 7 L C Z x d W 9 0 O 1 R h Y m x l Y X U g M y A t I E V t c G x v e c O p L m U u c z E m c X V v d D s s J n F 1 b 3 Q 7 Q 2 9 s d W 1 u M y Z x d W 9 0 O y w m c X V v d D t D b 2 x 1 b W 4 0 J n F 1 b 3 Q 7 L C Z x d W 9 0 O 0 N v b H V t b j U m c X V v d D s s J n F 1 b 3 Q 7 Q 2 9 s d W 1 u N i Z x d W 9 0 O y w m c X V v d D t D b 2 x 1 b W 4 3 J n F 1 b 3 Q 7 L C Z x d W 9 0 O 0 N v b H V t b j g m c X V v d D s s J n F 1 b 3 Q 7 Q 2 9 s d W 1 u O S Z x d W 9 0 O y w m c X V v d D t Q c m 9 w c m n D q X R h a X J l I G R l I G R v b m 7 D q W U m c X V v d D s s J n F 1 b 3 Q 7 U 3 V p d m k m c X V v d D s s J n F 1 b 3 Q 7 U s O p d m l z Z X V y J n F 1 b 3 Q 7 L C Z x d W 9 0 O 0 R v Y 3 V t Z W 5 0 c y B i Y W N r L X V w I G R v b m 7 D q W V z I D I w M j Q m c X V v d D s s J n F 1 b 3 Q 7 Q 2 9 s d W 1 u M T Q m c X V v d D t d I i A v P j x F b n R y e S B U e X B l P S J G a W x s U 3 R h d H V z I i B W Y W x 1 Z T 0 i c 0 N v b X B s Z X R l I i A v P j x F b n R y e S B U e X B l P S J S Z W x h d G l v b n N o a X B J b m Z v Q 2 9 u d G F p b m V y I i B W Y W x 1 Z T 0 i c 3 s m c X V v d D t j b 2 x 1 b W 5 D b 3 V u d C Z x d W 9 0 O z o x N C w m c X V v d D t r Z X l D b 2 x 1 b W 5 O Y W 1 l c y Z x d W 9 0 O z p b X S w m c X V v d D t x d W V y e V J l b G F 0 a W 9 u c 2 h p c H M m c X V v d D s 6 W 1 0 s J n F 1 b 3 Q 7 Y 2 9 s d W 1 u S W R l b n R p d G l l c y Z x d W 9 0 O z p b J n F 1 b 3 Q 7 U 2 V j d G l v b j E v M 1 9 T b 2 N p Y W x f R W 1 w b G 9 5 w 6 k g Z S B z L 0 F 1 d G 9 S Z W 1 v d m V k Q 2 9 s d W 1 u c z E u e 0 N v b H V t b j E s M H 0 m c X V v d D s s J n F 1 b 3 Q 7 U 2 V j d G l v b j E v M 1 9 T b 2 N p Y W x f R W 1 w b G 9 5 w 6 k g Z S B z L 0 F 1 d G 9 S Z W 1 v d m V k Q 2 9 s d W 1 u c z E u e 1 R h Y m x l Y X U g M y A t I E V t c G x v e c O p L m U u c z E s M X 0 m c X V v d D s s J n F 1 b 3 Q 7 U 2 V j d G l v b j E v M 1 9 T b 2 N p Y W x f R W 1 w b G 9 5 w 6 k g Z S B z L 0 F 1 d G 9 S Z W 1 v d m V k Q 2 9 s d W 1 u c z E u e 0 N v b H V t b j M s M n 0 m c X V v d D s s J n F 1 b 3 Q 7 U 2 V j d G l v b j E v M 1 9 T b 2 N p Y W x f R W 1 w b G 9 5 w 6 k g Z S B z L 0 F 1 d G 9 S Z W 1 v d m V k Q 2 9 s d W 1 u c z E u e 0 N v b H V t b j Q s M 3 0 m c X V v d D s s J n F 1 b 3 Q 7 U 2 V j d G l v b j E v M 1 9 T b 2 N p Y W x f R W 1 w b G 9 5 w 6 k g Z S B z L 0 F 1 d G 9 S Z W 1 v d m V k Q 2 9 s d W 1 u c z E u e 0 N v b H V t b j U s N H 0 m c X V v d D s s J n F 1 b 3 Q 7 U 2 V j d G l v b j E v M 1 9 T b 2 N p Y W x f R W 1 w b G 9 5 w 6 k g Z S B z L 0 F 1 d G 9 S Z W 1 v d m V k Q 2 9 s d W 1 u c z E u e 0 N v b H V t b j Y s N X 0 m c X V v d D s s J n F 1 b 3 Q 7 U 2 V j d G l v b j E v M 1 9 T b 2 N p Y W x f R W 1 w b G 9 5 w 6 k g Z S B z L 0 F 1 d G 9 S Z W 1 v d m V k Q 2 9 s d W 1 u c z E u e 0 N v b H V t b j c s N n 0 m c X V v d D s s J n F 1 b 3 Q 7 U 2 V j d G l v b j E v M 1 9 T b 2 N p Y W x f R W 1 w b G 9 5 w 6 k g Z S B z L 0 F 1 d G 9 S Z W 1 v d m V k Q 2 9 s d W 1 u c z E u e 0 N v b H V t b j g s N 3 0 m c X V v d D s s J n F 1 b 3 Q 7 U 2 V j d G l v b j E v M 1 9 T b 2 N p Y W x f R W 1 w b G 9 5 w 6 k g Z S B z L 0 F 1 d G 9 S Z W 1 v d m V k Q 2 9 s d W 1 u c z E u e 0 N v b H V t b j k s O H 0 m c X V v d D s s J n F 1 b 3 Q 7 U 2 V j d G l v b j E v M 1 9 T b 2 N p Y W x f R W 1 w b G 9 5 w 6 k g Z S B z L 0 F 1 d G 9 S Z W 1 v d m V k Q 2 9 s d W 1 u c z E u e 1 B y b 3 B y a c O p d G F p c m U g Z G U g Z G 9 u b s O p Z S w 5 f S Z x d W 9 0 O y w m c X V v d D t T Z W N 0 a W 9 u M S 8 z X 1 N v Y 2 l h b F 9 F b X B s b 3 n D q S B l I H M v Q X V 0 b 1 J l b W 9 2 Z W R D b 2 x 1 b W 5 z M S 5 7 U 3 V p d m k s M T B 9 J n F 1 b 3 Q 7 L C Z x d W 9 0 O 1 N l Y 3 R p b 2 4 x L z N f U 2 9 j a W F s X 0 V t c G x v e c O p I G U g c y 9 B d X R v U m V t b 3 Z l Z E N v b H V t b n M x L n t S w 6 l 2 a X N l d X I s M T F 9 J n F 1 b 3 Q 7 L C Z x d W 9 0 O 1 N l Y 3 R p b 2 4 x L z N f U 2 9 j a W F s X 0 V t c G x v e c O p I G U g c y 9 B d X R v U m V t b 3 Z l Z E N v b H V t b n M x L n t E b 2 N 1 b W V u d H M g Y m F j a y 1 1 c C B k b 2 5 u w 6 l l c y A y M D I 0 L D E y f S Z x d W 9 0 O y w m c X V v d D t T Z W N 0 a W 9 u M S 8 z X 1 N v Y 2 l h b F 9 F b X B s b 3 n D q S B l I H M v Q X V 0 b 1 J l b W 9 2 Z W R D b 2 x 1 b W 5 z M S 5 7 Q 2 9 s d W 1 u M T Q s M T N 9 J n F 1 b 3 Q 7 X S w m c X V v d D t D b 2 x 1 b W 5 D b 3 V u d C Z x d W 9 0 O z o x N C w m c X V v d D t L Z X l D b 2 x 1 b W 5 O Y W 1 l c y Z x d W 9 0 O z p b X S w m c X V v d D t D b 2 x 1 b W 5 J Z G V u d G l 0 a W V z J n F 1 b 3 Q 7 O l s m c X V v d D t T Z W N 0 a W 9 u M S 8 z X 1 N v Y 2 l h b F 9 F b X B s b 3 n D q S B l I H M v Q X V 0 b 1 J l b W 9 2 Z W R D b 2 x 1 b W 5 z M S 5 7 Q 2 9 s d W 1 u M S w w f S Z x d W 9 0 O y w m c X V v d D t T Z W N 0 a W 9 u M S 8 z X 1 N v Y 2 l h b F 9 F b X B s b 3 n D q S B l I H M v Q X V 0 b 1 J l b W 9 2 Z W R D b 2 x 1 b W 5 z M S 5 7 V G F i b G V h d S A z I C 0 g R W 1 w b G 9 5 w 6 k u Z S 5 z M S w x f S Z x d W 9 0 O y w m c X V v d D t T Z W N 0 a W 9 u M S 8 z X 1 N v Y 2 l h b F 9 F b X B s b 3 n D q S B l I H M v Q X V 0 b 1 J l b W 9 2 Z W R D b 2 x 1 b W 5 z M S 5 7 Q 2 9 s d W 1 u M y w y f S Z x d W 9 0 O y w m c X V v d D t T Z W N 0 a W 9 u M S 8 z X 1 N v Y 2 l h b F 9 F b X B s b 3 n D q S B l I H M v Q X V 0 b 1 J l b W 9 2 Z W R D b 2 x 1 b W 5 z M S 5 7 Q 2 9 s d W 1 u N C w z f S Z x d W 9 0 O y w m c X V v d D t T Z W N 0 a W 9 u M S 8 z X 1 N v Y 2 l h b F 9 F b X B s b 3 n D q S B l I H M v Q X V 0 b 1 J l b W 9 2 Z W R D b 2 x 1 b W 5 z M S 5 7 Q 2 9 s d W 1 u N S w 0 f S Z x d W 9 0 O y w m c X V v d D t T Z W N 0 a W 9 u M S 8 z X 1 N v Y 2 l h b F 9 F b X B s b 3 n D q S B l I H M v Q X V 0 b 1 J l b W 9 2 Z W R D b 2 x 1 b W 5 z M S 5 7 Q 2 9 s d W 1 u N i w 1 f S Z x d W 9 0 O y w m c X V v d D t T Z W N 0 a W 9 u M S 8 z X 1 N v Y 2 l h b F 9 F b X B s b 3 n D q S B l I H M v Q X V 0 b 1 J l b W 9 2 Z W R D b 2 x 1 b W 5 z M S 5 7 Q 2 9 s d W 1 u N y w 2 f S Z x d W 9 0 O y w m c X V v d D t T Z W N 0 a W 9 u M S 8 z X 1 N v Y 2 l h b F 9 F b X B s b 3 n D q S B l I H M v Q X V 0 b 1 J l b W 9 2 Z W R D b 2 x 1 b W 5 z M S 5 7 Q 2 9 s d W 1 u O C w 3 f S Z x d W 9 0 O y w m c X V v d D t T Z W N 0 a W 9 u M S 8 z X 1 N v Y 2 l h b F 9 F b X B s b 3 n D q S B l I H M v Q X V 0 b 1 J l b W 9 2 Z W R D b 2 x 1 b W 5 z M S 5 7 Q 2 9 s d W 1 u O S w 4 f S Z x d W 9 0 O y w m c X V v d D t T Z W N 0 a W 9 u M S 8 z X 1 N v Y 2 l h b F 9 F b X B s b 3 n D q S B l I H M v Q X V 0 b 1 J l b W 9 2 Z W R D b 2 x 1 b W 5 z M S 5 7 U H J v c H J p w 6 l 0 Y W l y Z S B k Z S B k b 2 5 u w 6 l l L D l 9 J n F 1 b 3 Q 7 L C Z x d W 9 0 O 1 N l Y 3 R p b 2 4 x L z N f U 2 9 j a W F s X 0 V t c G x v e c O p I G U g c y 9 B d X R v U m V t b 3 Z l Z E N v b H V t b n M x L n t T d W l 2 a S w x M H 0 m c X V v d D s s J n F 1 b 3 Q 7 U 2 V j d G l v b j E v M 1 9 T b 2 N p Y W x f R W 1 w b G 9 5 w 6 k g Z S B z L 0 F 1 d G 9 S Z W 1 v d m V k Q 2 9 s d W 1 u c z E u e 1 L D q X Z p c 2 V 1 c i w x M X 0 m c X V v d D s s J n F 1 b 3 Q 7 U 2 V j d G l v b j E v M 1 9 T b 2 N p Y W x f R W 1 w b G 9 5 w 6 k g Z S B z L 0 F 1 d G 9 S Z W 1 v d m V k Q 2 9 s d W 1 u c z E u e 0 R v Y 3 V t Z W 5 0 c y B i Y W N r L X V w I G R v b m 7 D q W V z I D I w M j Q s M T J 9 J n F 1 b 3 Q 7 L C Z x d W 9 0 O 1 N l Y 3 R p b 2 4 x L z N f U 2 9 j a W F s X 0 V t c G x v e c O p I G U g c y 9 B d X R v U m V t b 3 Z l Z E N v b H V t b n M x L n t D b 2 x 1 b W 4 x N C w x M 3 0 m c X V v d D t d L C Z x d W 9 0 O 1 J l b G F 0 a W 9 u c 2 h p c E l u Z m 8 m c X V v d D s 6 W 1 1 9 I i A v P j w v U 3 R h Y m x l R W 5 0 c m l l c z 4 8 L 0 l 0 Z W 0 + P E l 0 Z W 0 + P E l 0 Z W 1 M b 2 N h d G l v b j 4 8 S X R l b V R 5 c G U + R m 9 y b X V s Y T w v S X R l b V R 5 c G U + P E l 0 Z W 1 Q Y X R o P l N l Y 3 R p b 2 4 x L z N f U 2 9 j a W F s X 0 V t c G x v e S V D M y V B O S U y M G U l M j B z L 1 N v d X J j Z T w v S X R l b V B h d G g + P C 9 J d G V t T G 9 j Y X R p b 2 4 + P F N 0 Y W J s Z U V u d H J p Z X M g L z 4 8 L 0 l 0 Z W 0 + P E l 0 Z W 0 + P E l 0 Z W 1 M b 2 N h d G l v b j 4 8 S X R l b V R 5 c G U + R m 9 y b X V s Y T w v S X R l b V R 5 c G U + P E l 0 Z W 1 Q Y X R o P l N l Y 3 R p b 2 4 x L z N f U 2 9 j a W F s X 0 V t c G x v e S V D M y V B O S U y M G U l M j B z L z N f U 2 9 j a W F s X 0 V t c G x v e S V D M y V B O S 5 l L n N f U 2 h l Z X Q 8 L 0 l 0 Z W 1 Q Y X R o P j w v S X R l b U x v Y 2 F 0 a W 9 u P j x T d G F i b G V F b n R y a W V z I C 8 + P C 9 J d G V t P j x J d G V t P j x J d G V t T G 9 j Y X R p b 2 4 + P E l 0 Z W 1 U e X B l P k Z v c m 1 1 b G E 8 L 0 l 0 Z W 1 U e X B l P j x J d G V t U G F 0 a D 5 T Z W N 0 a W 9 u M S 8 z X 1 N v Y 2 l h b F 9 F b X B s b 3 k l Q z M l Q T k l M j B l J T I w c y 9 F b i 1 0 J U M z J U F B d G V z J T I w c H J v b X V z P C 9 J d G V t U G F 0 a D 4 8 L 0 l 0 Z W 1 M b 2 N h d G l v b j 4 8 U 3 R h Y m x l R W 5 0 c m l l c y A v P j w v S X R l b T 4 8 S X R l b T 4 8 S X R l b U x v Y 2 F 0 a W 9 u P j x J d G V t V H l w Z T 5 G b 3 J t d W x h P C 9 J d G V t V H l w Z T 4 8 S X R l b V B h d G g + U 2 V j d G l v b j E v M 1 9 T b 2 N p Y W x f R W 1 w b G 9 5 J U M z J U E 5 J T I w Z S U y M H M v V H l w Z S U y M G 1 v Z G l m a S V D M y V B O T w v S X R l b V B h d G g + P C 9 J d G V t T G 9 j Y X R p b 2 4 + P F N 0 Y W J s Z U V u d H J p Z X M g L z 4 8 L 0 l 0 Z W 0 + P E l 0 Z W 0 + P E l 0 Z W 1 M b 2 N h d G l v b j 4 8 S X R l b V R 5 c G U + R m 9 y b X V s Y T w v S X R l b V R 5 c G U + P E l 0 Z W 1 Q Y X R o P l N l Y 3 R p b 2 4 x L z N f U 2 9 j a W F s X 0 V t c G x v e S V D M y V B O S U y M G U l M j B z J T I w K D I p P C 9 J d G V t U G F 0 a D 4 8 L 0 l 0 Z W 1 M b 2 N h d G l v b j 4 8 U 3 R h Y m x l R W 5 0 c m l l c z 4 8 R W 5 0 c n k g V H l w Z T 0 i S X N Q c m l 2 Y X R l I i B W Y W x 1 Z T 0 i b D A i I C 8 + P E V u d H J 5 I F R 5 c G U 9 I l F 1 Z X J 5 S U Q i I F Z h b H V l P S J z M z c z N j R h O W E t N G Q 0 O C 0 0 M j Y 4 L T l l Z W E t Y T R l M G R j Z D U 4 N m I 5 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G a W x s Z W R D b 2 1 w b G V 0 Z V J l c 3 V s d F R v V 2 9 y a 3 N o Z W V 0 I i B W Y W x 1 Z T 0 i b D E i I C 8 + P E V u d H J 5 I F R 5 c G U 9 I k F k Z G V k V G 9 E Y X R h T W 9 k Z W w i I F Z h b H V l P S J s M C I g L z 4 8 R W 5 0 c n k g V H l w Z T 0 i R m l s b E N v d W 5 0 I i B W Y W x 1 Z T 0 i b D E w M S I g L z 4 8 R W 5 0 c n k g V H l w Z T 0 i R m l s b E V y c m 9 y Q 2 9 k Z S I g V m F s d W U 9 I n N V b m t u b 3 d u I i A v P j x F b n R y e S B U e X B l P S J G a W x s R X J y b 3 J D b 3 V u d C I g V m F s d W U 9 I m w w I i A v P j x F b n R y e S B U e X B l P S J G a W x s T G F z d F V w Z G F 0 Z W Q i I F Z h b H V l P S J k M j A y N S 0 w M S 0 y N F Q x M z o 0 N j o 1 N C 4 5 O T U w N T A 5 W i I g L z 4 8 R W 5 0 c n k g V H l w Z T 0 i R m l s b E N v b H V t b l R 5 c G V z I i B W Y W x 1 Z T 0 i c 0 J n W U d B Q U F B Q U F B Q U J n W U F C Z 0 E 9 I i A v P j x F b n R y e S B U e X B l P S J G a W x s Q 2 9 s d W 1 u T m F t Z X M i I F Z h b H V l P S J z W y Z x d W 9 0 O 0 N v b H V t b j E m c X V v d D s s J n F 1 b 3 Q 7 V G F i b G V h d S A z I C 0 g R W 1 w b G 9 5 w 6 k u Z S 5 z M S Z x d W 9 0 O y w m c X V v d D t D b 2 x 1 b W 4 z J n F 1 b 3 Q 7 L C Z x d W 9 0 O 0 N v b H V t b j Q m c X V v d D s s J n F 1 b 3 Q 7 Q 2 9 s d W 1 u N S Z x d W 9 0 O y w m c X V v d D t D b 2 x 1 b W 4 2 J n F 1 b 3 Q 7 L C Z x d W 9 0 O 0 N v b H V t b j c m c X V v d D s s J n F 1 b 3 Q 7 Q 2 9 s d W 1 u O C Z x d W 9 0 O y w m c X V v d D t D b 2 x 1 b W 4 5 J n F 1 b 3 Q 7 L C Z x d W 9 0 O 1 B y b 3 B y a c O p d G F p c m U g Z G U g Z G 9 u b s O p Z S Z x d W 9 0 O y w m c X V v d D t T d W l 2 a S Z x d W 9 0 O y w m c X V v d D t S w 6 l 2 a X N l d X I m c X V v d D s s J n F 1 b 3 Q 7 R G 9 j d W 1 l b n R z I G J h Y 2 s t d X A g Z G 9 u b s O p Z X M g M j A y N C Z x d W 9 0 O y w m c X V v d D t D b 2 x 1 b W 4 x N C Z x d W 9 0 O 1 0 i I C 8 + P E V u d H J 5 I F R 5 c G U 9 I k Z p b G x T d G F 0 d X M i I F Z h b H V l P S J z Q 2 9 t c G x l d G U i I C 8 + P E V u d H J 5 I F R 5 c G U 9 I l J l b G F 0 a W 9 u c 2 h p c E l u Z m 9 D b 2 5 0 Y W l u Z X I i I F Z h b H V l P S J z e y Z x d W 9 0 O 2 N v b H V t b k N v d W 5 0 J n F 1 b 3 Q 7 O j E 0 L C Z x d W 9 0 O 2 t l e U N v b H V t b k 5 h b W V z J n F 1 b 3 Q 7 O l t d L C Z x d W 9 0 O 3 F 1 Z X J 5 U m V s Y X R p b 2 5 z a G l w c y Z x d W 9 0 O z p b X S w m c X V v d D t j b 2 x 1 b W 5 J Z G V u d G l 0 a W V z J n F 1 b 3 Q 7 O l s m c X V v d D t T Z W N 0 a W 9 u M S 8 z X 1 N v Y 2 l h b F 9 F b X B s b 3 n D q S B l I H M g K D I p L 0 F 1 d G 9 S Z W 1 v d m V k Q 2 9 s d W 1 u c z E u e 0 N v b H V t b j E s M H 0 m c X V v d D s s J n F 1 b 3 Q 7 U 2 V j d G l v b j E v M 1 9 T b 2 N p Y W x f R W 1 w b G 9 5 w 6 k g Z S B z I C g y K S 9 B d X R v U m V t b 3 Z l Z E N v b H V t b n M x L n t U Y W J s Z W F 1 I D M g L S B F b X B s b 3 n D q S 5 l L n M x L D F 9 J n F 1 b 3 Q 7 L C Z x d W 9 0 O 1 N l Y 3 R p b 2 4 x L z N f U 2 9 j a W F s X 0 V t c G x v e c O p I G U g c y A o M i k v Q X V 0 b 1 J l b W 9 2 Z W R D b 2 x 1 b W 5 z M S 5 7 Q 2 9 s d W 1 u M y w y f S Z x d W 9 0 O y w m c X V v d D t T Z W N 0 a W 9 u M S 8 z X 1 N v Y 2 l h b F 9 F b X B s b 3 n D q S B l I H M g K D I p L 0 F 1 d G 9 S Z W 1 v d m V k Q 2 9 s d W 1 u c z E u e 0 N v b H V t b j Q s M 3 0 m c X V v d D s s J n F 1 b 3 Q 7 U 2 V j d G l v b j E v M 1 9 T b 2 N p Y W x f R W 1 w b G 9 5 w 6 k g Z S B z I C g y K S 9 B d X R v U m V t b 3 Z l Z E N v b H V t b n M x L n t D b 2 x 1 b W 4 1 L D R 9 J n F 1 b 3 Q 7 L C Z x d W 9 0 O 1 N l Y 3 R p b 2 4 x L z N f U 2 9 j a W F s X 0 V t c G x v e c O p I G U g c y A o M i k v Q X V 0 b 1 J l b W 9 2 Z W R D b 2 x 1 b W 5 z M S 5 7 Q 2 9 s d W 1 u N i w 1 f S Z x d W 9 0 O y w m c X V v d D t T Z W N 0 a W 9 u M S 8 z X 1 N v Y 2 l h b F 9 F b X B s b 3 n D q S B l I H M g K D I p L 0 F 1 d G 9 S Z W 1 v d m V k Q 2 9 s d W 1 u c z E u e 0 N v b H V t b j c s N n 0 m c X V v d D s s J n F 1 b 3 Q 7 U 2 V j d G l v b j E v M 1 9 T b 2 N p Y W x f R W 1 w b G 9 5 w 6 k g Z S B z I C g y K S 9 B d X R v U m V t b 3 Z l Z E N v b H V t b n M x L n t D b 2 x 1 b W 4 4 L D d 9 J n F 1 b 3 Q 7 L C Z x d W 9 0 O 1 N l Y 3 R p b 2 4 x L z N f U 2 9 j a W F s X 0 V t c G x v e c O p I G U g c y A o M i k v Q X V 0 b 1 J l b W 9 2 Z W R D b 2 x 1 b W 5 z M S 5 7 Q 2 9 s d W 1 u O S w 4 f S Z x d W 9 0 O y w m c X V v d D t T Z W N 0 a W 9 u M S 8 z X 1 N v Y 2 l h b F 9 F b X B s b 3 n D q S B l I H M g K D I p L 0 F 1 d G 9 S Z W 1 v d m V k Q 2 9 s d W 1 u c z E u e 1 B y b 3 B y a c O p d G F p c m U g Z G U g Z G 9 u b s O p Z S w 5 f S Z x d W 9 0 O y w m c X V v d D t T Z W N 0 a W 9 u M S 8 z X 1 N v Y 2 l h b F 9 F b X B s b 3 n D q S B l I H M g K D I p L 0 F 1 d G 9 S Z W 1 v d m V k Q 2 9 s d W 1 u c z E u e 1 N 1 a X Z p L D E w f S Z x d W 9 0 O y w m c X V v d D t T Z W N 0 a W 9 u M S 8 z X 1 N v Y 2 l h b F 9 F b X B s b 3 n D q S B l I H M g K D I p L 0 F 1 d G 9 S Z W 1 v d m V k Q 2 9 s d W 1 u c z E u e 1 L D q X Z p c 2 V 1 c i w x M X 0 m c X V v d D s s J n F 1 b 3 Q 7 U 2 V j d G l v b j E v M 1 9 T b 2 N p Y W x f R W 1 w b G 9 5 w 6 k g Z S B z I C g y K S 9 B d X R v U m V t b 3 Z l Z E N v b H V t b n M x L n t E b 2 N 1 b W V u d H M g Y m F j a y 1 1 c C B k b 2 5 u w 6 l l c y A y M D I 0 L D E y f S Z x d W 9 0 O y w m c X V v d D t T Z W N 0 a W 9 u M S 8 z X 1 N v Y 2 l h b F 9 F b X B s b 3 n D q S B l I H M g K D I p L 0 F 1 d G 9 S Z W 1 v d m V k Q 2 9 s d W 1 u c z E u e 0 N v b H V t b j E 0 L D E z f S Z x d W 9 0 O 1 0 s J n F 1 b 3 Q 7 Q 2 9 s d W 1 u Q 2 9 1 b n Q m c X V v d D s 6 M T Q s J n F 1 b 3 Q 7 S 2 V 5 Q 2 9 s d W 1 u T m F t Z X M m c X V v d D s 6 W 1 0 s J n F 1 b 3 Q 7 Q 2 9 s d W 1 u S W R l b n R p d G l l c y Z x d W 9 0 O z p b J n F 1 b 3 Q 7 U 2 V j d G l v b j E v M 1 9 T b 2 N p Y W x f R W 1 w b G 9 5 w 6 k g Z S B z I C g y K S 9 B d X R v U m V t b 3 Z l Z E N v b H V t b n M x L n t D b 2 x 1 b W 4 x L D B 9 J n F 1 b 3 Q 7 L C Z x d W 9 0 O 1 N l Y 3 R p b 2 4 x L z N f U 2 9 j a W F s X 0 V t c G x v e c O p I G U g c y A o M i k v Q X V 0 b 1 J l b W 9 2 Z W R D b 2 x 1 b W 5 z M S 5 7 V G F i b G V h d S A z I C 0 g R W 1 w b G 9 5 w 6 k u Z S 5 z M S w x f S Z x d W 9 0 O y w m c X V v d D t T Z W N 0 a W 9 u M S 8 z X 1 N v Y 2 l h b F 9 F b X B s b 3 n D q S B l I H M g K D I p L 0 F 1 d G 9 S Z W 1 v d m V k Q 2 9 s d W 1 u c z E u e 0 N v b H V t b j M s M n 0 m c X V v d D s s J n F 1 b 3 Q 7 U 2 V j d G l v b j E v M 1 9 T b 2 N p Y W x f R W 1 w b G 9 5 w 6 k g Z S B z I C g y K S 9 B d X R v U m V t b 3 Z l Z E N v b H V t b n M x L n t D b 2 x 1 b W 4 0 L D N 9 J n F 1 b 3 Q 7 L C Z x d W 9 0 O 1 N l Y 3 R p b 2 4 x L z N f U 2 9 j a W F s X 0 V t c G x v e c O p I G U g c y A o M i k v Q X V 0 b 1 J l b W 9 2 Z W R D b 2 x 1 b W 5 z M S 5 7 Q 2 9 s d W 1 u N S w 0 f S Z x d W 9 0 O y w m c X V v d D t T Z W N 0 a W 9 u M S 8 z X 1 N v Y 2 l h b F 9 F b X B s b 3 n D q S B l I H M g K D I p L 0 F 1 d G 9 S Z W 1 v d m V k Q 2 9 s d W 1 u c z E u e 0 N v b H V t b j Y s N X 0 m c X V v d D s s J n F 1 b 3 Q 7 U 2 V j d G l v b j E v M 1 9 T b 2 N p Y W x f R W 1 w b G 9 5 w 6 k g Z S B z I C g y K S 9 B d X R v U m V t b 3 Z l Z E N v b H V t b n M x L n t D b 2 x 1 b W 4 3 L D Z 9 J n F 1 b 3 Q 7 L C Z x d W 9 0 O 1 N l Y 3 R p b 2 4 x L z N f U 2 9 j a W F s X 0 V t c G x v e c O p I G U g c y A o M i k v Q X V 0 b 1 J l b W 9 2 Z W R D b 2 x 1 b W 5 z M S 5 7 Q 2 9 s d W 1 u O C w 3 f S Z x d W 9 0 O y w m c X V v d D t T Z W N 0 a W 9 u M S 8 z X 1 N v Y 2 l h b F 9 F b X B s b 3 n D q S B l I H M g K D I p L 0 F 1 d G 9 S Z W 1 v d m V k Q 2 9 s d W 1 u c z E u e 0 N v b H V t b j k s O H 0 m c X V v d D s s J n F 1 b 3 Q 7 U 2 V j d G l v b j E v M 1 9 T b 2 N p Y W x f R W 1 w b G 9 5 w 6 k g Z S B z I C g y K S 9 B d X R v U m V t b 3 Z l Z E N v b H V t b n M x L n t Q c m 9 w c m n D q X R h a X J l I G R l I G R v b m 7 D q W U s O X 0 m c X V v d D s s J n F 1 b 3 Q 7 U 2 V j d G l v b j E v M 1 9 T b 2 N p Y W x f R W 1 w b G 9 5 w 6 k g Z S B z I C g y K S 9 B d X R v U m V t b 3 Z l Z E N v b H V t b n M x L n t T d W l 2 a S w x M H 0 m c X V v d D s s J n F 1 b 3 Q 7 U 2 V j d G l v b j E v M 1 9 T b 2 N p Y W x f R W 1 w b G 9 5 w 6 k g Z S B z I C g y K S 9 B d X R v U m V t b 3 Z l Z E N v b H V t b n M x L n t S w 6 l 2 a X N l d X I s M T F 9 J n F 1 b 3 Q 7 L C Z x d W 9 0 O 1 N l Y 3 R p b 2 4 x L z N f U 2 9 j a W F s X 0 V t c G x v e c O p I G U g c y A o M i k v Q X V 0 b 1 J l b W 9 2 Z W R D b 2 x 1 b W 5 z M S 5 7 R G 9 j d W 1 l b n R z I G J h Y 2 s t d X A g Z G 9 u b s O p Z X M g M j A y N C w x M n 0 m c X V v d D s s J n F 1 b 3 Q 7 U 2 V j d G l v b j E v M 1 9 T b 2 N p Y W x f R W 1 w b G 9 5 w 6 k g Z S B z I C g y K S 9 B d X R v U m V t b 3 Z l Z E N v b H V t b n M x L n t D b 2 x 1 b W 4 x N C w x M 3 0 m c X V v d D t d L C Z x d W 9 0 O 1 J l b G F 0 a W 9 u c 2 h p c E l u Z m 8 m c X V v d D s 6 W 1 1 9 I i A v P j w v U 3 R h Y m x l R W 5 0 c m l l c z 4 8 L 0 l 0 Z W 0 + P E l 0 Z W 0 + P E l 0 Z W 1 M b 2 N h d G l v b j 4 8 S X R l b V R 5 c G U + R m 9 y b X V s Y T w v S X R l b V R 5 c G U + P E l 0 Z W 1 Q Y X R o P l N l Y 3 R p b 2 4 x L z N f U 2 9 j a W F s X 0 V t c G x v e S V D M y V B O S U y M G U l M j B z J T I w K D I p L 1 N v d X J j Z T w v S X R l b V B h d G g + P C 9 J d G V t T G 9 j Y X R p b 2 4 + P F N 0 Y W J s Z U V u d H J p Z X M g L z 4 8 L 0 l 0 Z W 0 + P E l 0 Z W 0 + P E l 0 Z W 1 M b 2 N h d G l v b j 4 8 S X R l b V R 5 c G U + R m 9 y b X V s Y T w v S X R l b V R 5 c G U + P E l 0 Z W 1 Q Y X R o P l N l Y 3 R p b 2 4 x L z N f U 2 9 j a W F s X 0 V t c G x v e S V D M y V B O S U y M G U l M j B z J T I w K D I p L z N f U 2 9 j a W F s X 0 V t c G x v e S V D M y V B O S 5 l L n N f U 2 h l Z X Q 8 L 0 l 0 Z W 1 Q Y X R o P j w v S X R l b U x v Y 2 F 0 a W 9 u P j x T d G F i b G V F b n R y a W V z I C 8 + P C 9 J d G V t P j x J d G V t P j x J d G V t T G 9 j Y X R p b 2 4 + P E l 0 Z W 1 U e X B l P k Z v c m 1 1 b G E 8 L 0 l 0 Z W 1 U e X B l P j x J d G V t U G F 0 a D 5 T Z W N 0 a W 9 u M S 8 z X 1 N v Y 2 l h b F 9 F b X B s b 3 k l Q z M l Q T k l M j B l J T I w c y U y M C g y K S 9 F b i 1 0 J U M z J U F B d G V z J T I w c H J v b X V z P C 9 J d G V t U G F 0 a D 4 8 L 0 l 0 Z W 1 M b 2 N h d G l v b j 4 8 U 3 R h Y m x l R W 5 0 c m l l c y A v P j w v S X R l b T 4 8 S X R l b T 4 8 S X R l b U x v Y 2 F 0 a W 9 u P j x J d G V t V H l w Z T 5 G b 3 J t d W x h P C 9 J d G V t V H l w Z T 4 8 S X R l b V B h d G g + U 2 V j d G l v b j E v M 1 9 T b 2 N p Y W x f R W 1 w b G 9 5 J U M z J U E 5 J T I w Z S U y M H M l M j A o M i k v V H l w Z S U y M G 1 v Z G l m a S V D M y V B O T w v S X R l b V B h d G g + P C 9 J d G V t T G 9 j Y X R p b 2 4 + P F N 0 Y W J s Z U V u d H J p Z X M g L z 4 8 L 0 l 0 Z W 0 + P C 9 J d G V t c z 4 8 L 0 x v Y 2 F s U G F j a 2 F n Z U 1 l d G F k Y X R h R m l s Z T 4 W A A A A U E s F B g A A A A A A A A A A A A A A A A A A A A A A A N o A A A A B A A A A 0 I y d 3 w E V 0 R G M e g D A T 8 K X 6 w E A A A C k L 6 s j n F e t R L E 3 P c E A E J t R A A A A A A I A A A A A A A N m A A D A A A A A E A A A A D U P R p U h J B m e 8 9 g j J A T Q j 0 k A A A A A B I A A A K A A A A A Q A A A A b s u / 2 q J 7 Z l z g W O B x i 8 E 4 P V A A A A C 1 P e E h F 3 m 6 W p f Q w S d Y 4 6 K z K V L B K j 8 Z U I 1 U D H Y V K 2 t u 9 s i a L E 7 T F U U k 4 O q s 7 W w v T x G Q 4 2 C N 4 B y d l P F l A t D R U 9 Q K 6 W f x c f c q k A d P Y t S 9 K x k 6 E B Q A A A B 1 v T 1 f O H J J j M 7 j P n s 3 + 9 p p R m f + F w = = < / D a t a M a s h u p > 
</file>

<file path=customXml/item4.xml><?xml version="1.0" encoding="utf-8"?>
<ct:contentTypeSchema xmlns:ct="http://schemas.microsoft.com/office/2006/metadata/contentType" xmlns:ma="http://schemas.microsoft.com/office/2006/metadata/properties/metaAttributes" ct:_="" ma:_="" ma:contentTypeName="Document" ma:contentTypeID="0x010100E1F8E22E1676D342B168B6EA6AF87CCE" ma:contentTypeVersion="18" ma:contentTypeDescription="Crée un document." ma:contentTypeScope="" ma:versionID="e3fce634ae288c6129c8aa8179e00728">
  <xsd:schema xmlns:xsd="http://www.w3.org/2001/XMLSchema" xmlns:xs="http://www.w3.org/2001/XMLSchema" xmlns:p="http://schemas.microsoft.com/office/2006/metadata/properties" xmlns:ns2="980851cb-b1bf-45be-8ca8-52346257625a" xmlns:ns3="54f43169-2dda-4c20-9542-5c4b3137cf7d" xmlns:ns4="646edc4a-20a2-4b2a-ae2d-e944b8755f4d" targetNamespace="http://schemas.microsoft.com/office/2006/metadata/properties" ma:root="true" ma:fieldsID="38218842f53e764ab87c3f1b1340d2e2" ns2:_="" ns3:_="" ns4:_="">
    <xsd:import namespace="980851cb-b1bf-45be-8ca8-52346257625a"/>
    <xsd:import namespace="54f43169-2dda-4c20-9542-5c4b3137cf7d"/>
    <xsd:import namespace="646edc4a-20a2-4b2a-ae2d-e944b8755f4d"/>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ServiceLocation" minOccurs="0"/>
                <xsd:element ref="ns2:lcf76f155ced4ddcb4097134ff3c332f" minOccurs="0"/>
                <xsd:element ref="ns4:TaxCatchAll" minOccurs="0"/>
                <xsd:element ref="ns2:MediaServiceObjectDetectorVersions"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80851cb-b1bf-45be-8ca8-52346257625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lcf76f155ced4ddcb4097134ff3c332f" ma:index="21" nillable="true" ma:taxonomy="true" ma:internalName="lcf76f155ced4ddcb4097134ff3c332f" ma:taxonomyFieldName="MediaServiceImageTags" ma:displayName="Balises d’images" ma:readOnly="false" ma:fieldId="{5cf76f15-5ced-4ddc-b409-7134ff3c332f}" ma:taxonomyMulti="true" ma:sspId="72be92d5-a8f5-4c82-bef9-59ee16e2a49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LengthInSeconds" ma:index="25"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54f43169-2dda-4c20-9542-5c4b3137cf7d" elementFormDefault="qualified">
    <xsd:import namespace="http://schemas.microsoft.com/office/2006/documentManagement/types"/>
    <xsd:import namespace="http://schemas.microsoft.com/office/infopath/2007/PartnerControls"/>
    <xsd:element name="SharedWithUsers" ma:index="16"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Partagé avec dé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46edc4a-20a2-4b2a-ae2d-e944b8755f4d" elementFormDefault="qualified">
    <xsd:import namespace="http://schemas.microsoft.com/office/2006/documentManagement/types"/>
    <xsd:import namespace="http://schemas.microsoft.com/office/infopath/2007/PartnerControls"/>
    <xsd:element name="TaxCatchAll" ma:index="22" nillable="true" ma:displayName="Taxonomy Catch All Column" ma:hidden="true" ma:list="{99e96282-57a6-4d23-b4f2-46d4a55993da}" ma:internalName="TaxCatchAll" ma:showField="CatchAllData" ma:web="54f43169-2dda-4c20-9542-5c4b3137cf7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84325F4-BB7C-4913-8BA7-34046E8F85E8}"/>
</file>

<file path=customXml/itemProps2.xml><?xml version="1.0" encoding="utf-8"?>
<ds:datastoreItem xmlns:ds="http://schemas.openxmlformats.org/officeDocument/2006/customXml" ds:itemID="{F14090FD-BD5B-4E9B-98FC-4C8F61A0720D}"/>
</file>

<file path=customXml/itemProps3.xml><?xml version="1.0" encoding="utf-8"?>
<ds:datastoreItem xmlns:ds="http://schemas.openxmlformats.org/officeDocument/2006/customXml" ds:itemID="{69A5D5B6-19F9-421E-ADC5-63F6A68755CF}"/>
</file>

<file path=customXml/itemProps4.xml><?xml version="1.0" encoding="utf-8"?>
<ds:datastoreItem xmlns:ds="http://schemas.openxmlformats.org/officeDocument/2006/customXml" ds:itemID="{740F2149-4441-434D-A23D-F20225169BCA}"/>
</file>

<file path=docMetadata/LabelInfo.xml><?xml version="1.0" encoding="utf-8"?>
<clbl:labelList xmlns:clbl="http://schemas.microsoft.com/office/2020/mipLabelMetadata">
  <clbl:label id="{850c2325-4a28-481b-bcbc-bdd9bbee2a99}" enabled="1" method="Privileged" siteId="{c21157ca-bce3-41a8-8aa7-a23c4639610a}" removed="0"/>
</clbl:labelLis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Guimont, Corinne</dc:creator>
  <cp:keywords/>
  <dc:description/>
  <cp:lastModifiedBy/>
  <cp:revision/>
  <dcterms:created xsi:type="dcterms:W3CDTF">2021-03-31T19:55:49Z</dcterms:created>
  <dcterms:modified xsi:type="dcterms:W3CDTF">2026-03-13T17:05:20Z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0x010100E1F8E22E1676D342B168B6EA6AF87CCE</vt:lpwstr>
  </property>
  <property fmtid="{D5CDD505-2E9C-101B-9397-08002B2CF9AE}" pid="3" name="MediaServiceImageTags">
    <vt:lpwstr/>
  </property>
  <property fmtid="{D5CDD505-2E9C-101B-9397-08002B2CF9AE}" pid="4" name="JCWorkbookID">
    <vt:lpwstr>690c7c1e-4c78-455a-a2b8-6a23ec836abe</vt:lpwstr>
  </property>
  <property fmtid="{D5CDD505-2E9C-101B-9397-08002B2CF9AE}" pid="5" name="xd_ProgID">
    <vt:lpwstr/>
  </property>
  <property fmtid="{D5CDD505-2E9C-101B-9397-08002B2CF9AE}" pid="6" name="ComplianceAssetId">
    <vt:lpwstr/>
  </property>
  <property fmtid="{D5CDD505-2E9C-101B-9397-08002B2CF9AE}" pid="7" name="TemplateUrl">
    <vt:lpwstr/>
  </property>
  <property fmtid="{D5CDD505-2E9C-101B-9397-08002B2CF9AE}" pid="8" name="_ExtendedDescription">
    <vt:lpwstr/>
  </property>
  <property fmtid="{D5CDD505-2E9C-101B-9397-08002B2CF9AE}" pid="9" name="TriggerFlowInfo">
    <vt:lpwstr/>
  </property>
  <property fmtid="{D5CDD505-2E9C-101B-9397-08002B2CF9AE}" pid="10" name="xd_Signature">
    <vt:bool>false</vt:bool>
  </property>
  <property fmtid="{D5CDD505-2E9C-101B-9397-08002B2CF9AE}" pid="11" name="Order">
    <vt:r8>300</vt:r8>
  </property>
</Properties>
</file>